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<sst xmlns="http://schemas.openxmlformats.org/spreadsheetml/2006/main" count="74" uniqueCount="68">
  <si>
    <t>ПРИЛОЖЕНИЕ № 7</t>
  </si>
  <si>
    <t>к приказу Министерства</t>
  </si>
  <si>
    <t>финансов Ульяновской области</t>
  </si>
  <si>
    <t>от 05.11.2009 № 61-пр</t>
  </si>
  <si>
    <t>СВЕДЕНИЯ</t>
  </si>
  <si>
    <t xml:space="preserve">о просроченной дебиторской и кредиторской задолженности государственных (муниципальных) бюджетных </t>
  </si>
  <si>
    <t>учреждений Ульяновской области</t>
  </si>
  <si>
    <r>
      <t xml:space="preserve">Учредитель </t>
    </r>
    <r>
      <rPr>
        <u val="single"/>
        <sz val="9"/>
        <rFont val="Times New Roman"/>
        <family val="1"/>
      </rPr>
      <t>МУ Администрация МО «Тереньгульский район»</t>
    </r>
  </si>
  <si>
    <t>Финансовый орган муниципального района</t>
  </si>
  <si>
    <t>(городского  округа) Ульяновской области МУ Финансовый отдел МО «Тереньгульский район»</t>
  </si>
  <si>
    <t>Периодичность: квартальная</t>
  </si>
  <si>
    <t>Единица измерения: руб.</t>
  </si>
  <si>
    <t>№</t>
  </si>
  <si>
    <t>Направление</t>
  </si>
  <si>
    <t>статья</t>
  </si>
  <si>
    <t>дебиторская</t>
  </si>
  <si>
    <t>кредиторская</t>
  </si>
  <si>
    <t>п/п</t>
  </si>
  <si>
    <t>расходования бюджетных средств</t>
  </si>
  <si>
    <t>КОСГУ</t>
  </si>
  <si>
    <t>задолженность</t>
  </si>
  <si>
    <t>всего</t>
  </si>
  <si>
    <t>в том числе</t>
  </si>
  <si>
    <t>текущего финансового года</t>
  </si>
  <si>
    <t>свыше 3-х лет</t>
  </si>
  <si>
    <t>свыше</t>
  </si>
  <si>
    <t>3-х лет</t>
  </si>
  <si>
    <t>1.</t>
  </si>
  <si>
    <t>Заработная плата</t>
  </si>
  <si>
    <t>2.</t>
  </si>
  <si>
    <t>Прочие выплаты</t>
  </si>
  <si>
    <t>3.</t>
  </si>
  <si>
    <t>Начисления на выплаты по оплате труда</t>
  </si>
  <si>
    <t>4.</t>
  </si>
  <si>
    <t>Услуги связи</t>
  </si>
  <si>
    <t>5.</t>
  </si>
  <si>
    <t>Транспортные услуги</t>
  </si>
  <si>
    <t>6.</t>
  </si>
  <si>
    <t>Коммунальные услуги</t>
  </si>
  <si>
    <t>в том числе:</t>
  </si>
  <si>
    <t>по газоснабжению</t>
  </si>
  <si>
    <t>по электроснабжению</t>
  </si>
  <si>
    <t>по теплоснабжению</t>
  </si>
  <si>
    <t>по водоснабжению</t>
  </si>
  <si>
    <t>прочие</t>
  </si>
  <si>
    <t>7.</t>
  </si>
  <si>
    <t>Арендная плата за пользование имуществом</t>
  </si>
  <si>
    <t>8.</t>
  </si>
  <si>
    <t>Работы, услуги по содержанию имущества</t>
  </si>
  <si>
    <t>9.</t>
  </si>
  <si>
    <t>Прочие работы, услуги</t>
  </si>
  <si>
    <t>10.</t>
  </si>
  <si>
    <t>Безвозмездные перечисления государственным и муниципальным организациям</t>
  </si>
  <si>
    <t>11.</t>
  </si>
  <si>
    <t>Пособия по социальной помощи населению</t>
  </si>
  <si>
    <t>12.</t>
  </si>
  <si>
    <t>Прочие расходы</t>
  </si>
  <si>
    <t>налоги</t>
  </si>
  <si>
    <t>штрафы, пени</t>
  </si>
  <si>
    <t>13.</t>
  </si>
  <si>
    <t>Увеличение стоимости основных средств</t>
  </si>
  <si>
    <t>14.</t>
  </si>
  <si>
    <t>Увеличение стоимости материальных запасов</t>
  </si>
  <si>
    <t>ИТОГО</t>
  </si>
  <si>
    <t xml:space="preserve"> </t>
  </si>
  <si>
    <t>на " 01" января 2020 года</t>
  </si>
  <si>
    <t>И.о.начальника  МУ Финансовый отдел МО «Тереньгульский район»                                                          С.А.Злобина</t>
  </si>
  <si>
    <t>И.о.главного бухгалтера                                                                                                                                       Е.И.Моисеева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</si>
</sst>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indent="15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justify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3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2;&#1080;&#1092;,%20&#1057;&#1074;&#1077;&#1076;.&#1087;&#1086;%20&#1087;&#1088;&#1086;&#1089;&#1088;&#1086;&#1095;.&#1082;&#1088;&#1077;&#1076;&#1080;&#1090;.&#1079;&#1072;&#1076;&#1078;%20&#1085;&#1072;%2001.12.2019&#1075;%20&#1082;&#1072;&#1079;,%20&#1073;&#1102;&#1076;&#107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.р-на"/>
      <sheetName val="РОО"/>
      <sheetName val="Культура"/>
      <sheetName val="КУИ"/>
      <sheetName val="Фин.отд."/>
      <sheetName val="1"/>
      <sheetName val="2"/>
      <sheetName val="Терен гп "/>
      <sheetName val="Ясаш.таш.сп"/>
      <sheetName val="Под.сп"/>
      <sheetName val="Красн.сп"/>
      <sheetName val="Мих.сп"/>
      <sheetName val="Бел.сп"/>
      <sheetName val="Свод р-он"/>
      <sheetName val="Свод пос"/>
      <sheetName val="Свод консол. казён."/>
      <sheetName val="ДИНАМИКА КАЗЕН."/>
      <sheetName val="Тереньг.шк."/>
      <sheetName val="Д.С.Колосок"/>
      <sheetName val="Солд.Ташл.шк."/>
      <sheetName val="МУК КДЦ"/>
      <sheetName val="МОУ ДОД ДШИ"/>
      <sheetName val="МУК Межпос.библ."/>
      <sheetName val="МБУ Благоустр."/>
      <sheetName val="Свод РОО бюдж."/>
      <sheetName val="Свод Культ.бюдж."/>
      <sheetName val="Свод консол. бюдж."/>
      <sheetName val="ДИНАМИКА БЮДЖ."/>
      <sheetName val="СВОД косол. КАЗЕН., БЮДЖ."/>
      <sheetName val="Свод район каз.+район бюдж."/>
      <sheetName val="Свод РОО, каз.+бюдж."/>
      <sheetName val="Свод Культ.,каз.+бюдж."/>
      <sheetName val="Свод посел.каз.+посел.бюдж."/>
      <sheetName val="Мониторинг"/>
      <sheetName val="Мониторинг 213"/>
      <sheetName val="Мониторинг 223"/>
      <sheetName val="Приложение 4"/>
      <sheetName val="Приложение 7"/>
    </sheetNames>
    <sheetDataSet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3400</v>
          </cell>
          <cell r="H24">
            <v>3400</v>
          </cell>
          <cell r="I24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I29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60174.83</v>
          </cell>
          <cell r="H35">
            <v>32160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30661.95</v>
          </cell>
          <cell r="H36">
            <v>6587</v>
          </cell>
          <cell r="I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1343623.99</v>
          </cell>
          <cell r="H37">
            <v>1286267.91</v>
          </cell>
          <cell r="I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269660.1</v>
          </cell>
          <cell r="H39">
            <v>269660.1</v>
          </cell>
          <cell r="I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608917.88</v>
          </cell>
          <cell r="H40">
            <v>608917.88</v>
          </cell>
          <cell r="I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30902</v>
          </cell>
          <cell r="H42">
            <v>19856.59</v>
          </cell>
          <cell r="I42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75695.7</v>
          </cell>
          <cell r="H45">
            <v>46489.75</v>
          </cell>
          <cell r="I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96571.96</v>
          </cell>
          <cell r="H46">
            <v>96571.96</v>
          </cell>
          <cell r="I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1677110.4899999998</v>
          </cell>
          <cell r="H47">
            <v>1342343.58</v>
          </cell>
          <cell r="I47">
            <v>21021.34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1192558.56</v>
          </cell>
          <cell r="I58">
            <v>204234.02999999997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498640.92000000004</v>
          </cell>
          <cell r="H77">
            <v>2238.8500000000004</v>
          </cell>
          <cell r="I77">
            <v>192812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428640.92000000004</v>
          </cell>
          <cell r="H79">
            <v>2238.8500000000004</v>
          </cell>
          <cell r="I79">
            <v>122812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70000</v>
          </cell>
          <cell r="H85">
            <v>0</v>
          </cell>
          <cell r="I85">
            <v>70000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95040.51</v>
          </cell>
          <cell r="H90">
            <v>70000</v>
          </cell>
          <cell r="I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2500</v>
          </cell>
          <cell r="H91">
            <v>0</v>
          </cell>
          <cell r="I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28">
      <selection activeCell="G41" sqref="G41"/>
    </sheetView>
  </sheetViews>
  <sheetFormatPr defaultColWidth="9.140625" defaultRowHeight="12.75"/>
  <cols>
    <col min="1" max="1" width="4.421875" style="0" customWidth="1"/>
    <col min="2" max="2" width="25.7109375" style="0" customWidth="1"/>
    <col min="5" max="5" width="10.28125" style="0" customWidth="1"/>
    <col min="7" max="7" width="10.8515625" style="0" customWidth="1"/>
    <col min="8" max="8" width="11.8515625" style="0" customWidth="1"/>
  </cols>
  <sheetData>
    <row r="1" spans="1:8" ht="12.75">
      <c r="A1" s="1"/>
      <c r="H1" s="1" t="s">
        <v>0</v>
      </c>
    </row>
    <row r="2" spans="1:8" ht="12.75">
      <c r="A2" s="1"/>
      <c r="H2" s="1" t="s">
        <v>1</v>
      </c>
    </row>
    <row r="3" spans="1:8" ht="12.75">
      <c r="A3" s="1"/>
      <c r="H3" s="1" t="s">
        <v>2</v>
      </c>
    </row>
    <row r="4" spans="1:8" ht="12.75">
      <c r="A4" s="1"/>
      <c r="H4" s="1" t="s">
        <v>3</v>
      </c>
    </row>
    <row r="5" ht="12.75">
      <c r="A5" s="2"/>
    </row>
    <row r="6" ht="12.75">
      <c r="A6" s="3"/>
    </row>
    <row r="7" ht="12.75">
      <c r="A7" s="3"/>
    </row>
    <row r="8" ht="12.75">
      <c r="A8" s="3"/>
    </row>
    <row r="9" spans="1:9" ht="12.75">
      <c r="A9" s="22" t="s">
        <v>4</v>
      </c>
      <c r="B9" s="22"/>
      <c r="C9" s="22"/>
      <c r="D9" s="22"/>
      <c r="E9" s="22"/>
      <c r="F9" s="22"/>
      <c r="G9" s="22"/>
      <c r="H9" s="22"/>
      <c r="I9" s="22"/>
    </row>
    <row r="10" spans="1:9" ht="14.25" customHeight="1">
      <c r="A10" s="22" t="s">
        <v>5</v>
      </c>
      <c r="B10" s="22"/>
      <c r="C10" s="22"/>
      <c r="D10" s="22"/>
      <c r="E10" s="22"/>
      <c r="F10" s="22"/>
      <c r="G10" s="22"/>
      <c r="H10" s="22"/>
      <c r="I10" s="22"/>
    </row>
    <row r="11" spans="1:9" ht="14.25" customHeight="1">
      <c r="A11" s="22" t="s">
        <v>6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 t="s">
        <v>65</v>
      </c>
      <c r="B12" s="22"/>
      <c r="C12" s="22"/>
      <c r="D12" s="22"/>
      <c r="E12" s="22"/>
      <c r="F12" s="22"/>
      <c r="G12" s="22"/>
      <c r="H12" s="22"/>
      <c r="I12" s="22"/>
    </row>
    <row r="13" ht="12.75">
      <c r="A13" s="4"/>
    </row>
    <row r="14" spans="1:4" ht="12.75">
      <c r="A14" s="5"/>
      <c r="B14" s="6" t="s">
        <v>7</v>
      </c>
      <c r="C14" s="6"/>
      <c r="D14" s="6"/>
    </row>
    <row r="15" spans="1:6" ht="12.75">
      <c r="A15" s="5"/>
      <c r="B15" s="23" t="s">
        <v>8</v>
      </c>
      <c r="C15" s="23"/>
      <c r="D15" s="23"/>
      <c r="E15" s="23"/>
      <c r="F15" s="23"/>
    </row>
    <row r="16" spans="1:2" ht="12.75">
      <c r="A16" s="7"/>
      <c r="B16" s="7" t="s">
        <v>9</v>
      </c>
    </row>
    <row r="17" spans="1:2" ht="12.75">
      <c r="A17" s="5"/>
      <c r="B17" s="5" t="s">
        <v>10</v>
      </c>
    </row>
    <row r="18" spans="1:2" ht="12.75">
      <c r="A18" s="5"/>
      <c r="B18" s="5" t="s">
        <v>11</v>
      </c>
    </row>
    <row r="19" ht="13.5" thickBot="1">
      <c r="A19" s="5"/>
    </row>
    <row r="20" spans="1:11" ht="14.25" customHeight="1">
      <c r="A20" s="8" t="s">
        <v>12</v>
      </c>
      <c r="B20" s="9" t="s">
        <v>13</v>
      </c>
      <c r="C20" s="9" t="s">
        <v>14</v>
      </c>
      <c r="D20" s="24" t="s">
        <v>15</v>
      </c>
      <c r="E20" s="25"/>
      <c r="F20" s="26"/>
      <c r="G20" s="24" t="s">
        <v>16</v>
      </c>
      <c r="H20" s="25"/>
      <c r="I20" s="26"/>
      <c r="J20" s="47"/>
      <c r="K20" s="48"/>
    </row>
    <row r="21" spans="1:11" ht="15.75" customHeight="1" thickBot="1">
      <c r="A21" s="10" t="s">
        <v>17</v>
      </c>
      <c r="B21" s="11" t="s">
        <v>18</v>
      </c>
      <c r="C21" s="11" t="s">
        <v>19</v>
      </c>
      <c r="D21" s="27" t="s">
        <v>20</v>
      </c>
      <c r="E21" s="28"/>
      <c r="F21" s="29"/>
      <c r="G21" s="27" t="s">
        <v>20</v>
      </c>
      <c r="H21" s="28"/>
      <c r="I21" s="29"/>
      <c r="J21" s="47"/>
      <c r="K21" s="48"/>
    </row>
    <row r="22" spans="1:11" ht="13.5" thickBot="1">
      <c r="A22" s="13"/>
      <c r="B22" s="14"/>
      <c r="C22" s="14"/>
      <c r="D22" s="30" t="s">
        <v>21</v>
      </c>
      <c r="E22" s="33" t="s">
        <v>22</v>
      </c>
      <c r="F22" s="34"/>
      <c r="G22" s="30" t="s">
        <v>21</v>
      </c>
      <c r="H22" s="33" t="s">
        <v>22</v>
      </c>
      <c r="I22" s="34"/>
      <c r="J22" s="47"/>
      <c r="K22" s="48"/>
    </row>
    <row r="23" spans="1:11" ht="22.5" customHeight="1">
      <c r="A23" s="13"/>
      <c r="B23" s="14"/>
      <c r="C23" s="14"/>
      <c r="D23" s="31"/>
      <c r="E23" s="30" t="s">
        <v>23</v>
      </c>
      <c r="F23" s="30" t="s">
        <v>24</v>
      </c>
      <c r="G23" s="31"/>
      <c r="H23" s="30" t="s">
        <v>23</v>
      </c>
      <c r="I23" s="11" t="s">
        <v>25</v>
      </c>
      <c r="J23" s="47"/>
      <c r="K23" s="48"/>
    </row>
    <row r="24" spans="1:11" ht="13.5" thickBot="1">
      <c r="A24" s="15"/>
      <c r="B24" s="16"/>
      <c r="C24" s="16"/>
      <c r="D24" s="32"/>
      <c r="E24" s="32"/>
      <c r="F24" s="32"/>
      <c r="G24" s="32"/>
      <c r="H24" s="32"/>
      <c r="I24" s="12" t="s">
        <v>26</v>
      </c>
      <c r="J24" s="47"/>
      <c r="K24" s="48"/>
    </row>
    <row r="25" spans="1:11" ht="13.5" customHeight="1" thickBot="1">
      <c r="A25" s="17" t="s">
        <v>27</v>
      </c>
      <c r="B25" s="18" t="s">
        <v>28</v>
      </c>
      <c r="C25" s="12">
        <v>211</v>
      </c>
      <c r="D25" s="19">
        <f>'[1]Свод консол. бюдж.'!D23</f>
        <v>0</v>
      </c>
      <c r="E25" s="19">
        <f>'[1]Свод консол. бюдж.'!E23</f>
        <v>0</v>
      </c>
      <c r="F25" s="19">
        <f>'[1]Свод консол. бюдж.'!F23</f>
        <v>0</v>
      </c>
      <c r="G25" s="19">
        <f>'[1]Свод консол. бюдж.'!G23</f>
        <v>0</v>
      </c>
      <c r="H25" s="19">
        <f>'[1]Свод консол. бюдж.'!H23</f>
        <v>0</v>
      </c>
      <c r="I25" s="19">
        <f>'[1]Свод консол. бюдж.'!I23</f>
        <v>0</v>
      </c>
      <c r="J25" s="47"/>
      <c r="K25" s="48"/>
    </row>
    <row r="26" spans="1:11" ht="13.5" customHeight="1" thickBot="1">
      <c r="A26" s="17" t="s">
        <v>29</v>
      </c>
      <c r="B26" s="18" t="s">
        <v>30</v>
      </c>
      <c r="C26" s="12">
        <v>212</v>
      </c>
      <c r="D26" s="19">
        <f>'[1]Свод консол. бюдж.'!D24</f>
        <v>0</v>
      </c>
      <c r="E26" s="19">
        <f>'[1]Свод консол. бюдж.'!E24</f>
        <v>0</v>
      </c>
      <c r="F26" s="19">
        <f>'[1]Свод консол. бюдж.'!F24</f>
        <v>0</v>
      </c>
      <c r="G26" s="19">
        <f>'[1]Свод консол. бюдж.'!G24</f>
        <v>3400</v>
      </c>
      <c r="H26" s="19">
        <f>'[1]Свод консол. бюдж.'!H24</f>
        <v>3400</v>
      </c>
      <c r="I26" s="19">
        <f>'[1]Свод консол. бюдж.'!I24</f>
        <v>0</v>
      </c>
      <c r="J26" s="47"/>
      <c r="K26" s="48"/>
    </row>
    <row r="27" spans="1:11" ht="10.5" customHeight="1">
      <c r="A27" s="35" t="s">
        <v>31</v>
      </c>
      <c r="B27" s="37" t="s">
        <v>32</v>
      </c>
      <c r="C27" s="30">
        <v>213</v>
      </c>
      <c r="D27" s="39">
        <f>'[1]Свод консол. бюдж.'!D29</f>
        <v>0</v>
      </c>
      <c r="E27" s="39">
        <f>'[1]Свод консол. бюдж.'!E29</f>
        <v>0</v>
      </c>
      <c r="F27" s="39">
        <f>'[1]Свод консол. бюдж.'!F29</f>
        <v>0</v>
      </c>
      <c r="G27" s="39">
        <v>2666582.59</v>
      </c>
      <c r="H27" s="39">
        <v>2666582.6</v>
      </c>
      <c r="I27" s="39">
        <f>'[1]Свод консол. бюдж.'!I29</f>
        <v>0</v>
      </c>
      <c r="J27" s="47"/>
      <c r="K27" s="48"/>
    </row>
    <row r="28" spans="1:11" ht="13.5" thickBot="1">
      <c r="A28" s="36"/>
      <c r="B28" s="38"/>
      <c r="C28" s="32"/>
      <c r="D28" s="40"/>
      <c r="E28" s="40"/>
      <c r="F28" s="40"/>
      <c r="G28" s="40"/>
      <c r="H28" s="40"/>
      <c r="I28" s="40"/>
      <c r="J28" s="47"/>
      <c r="K28" s="48"/>
    </row>
    <row r="29" spans="1:11" ht="13.5" thickBot="1">
      <c r="A29" s="17" t="s">
        <v>33</v>
      </c>
      <c r="B29" s="18" t="s">
        <v>34</v>
      </c>
      <c r="C29" s="12">
        <v>221</v>
      </c>
      <c r="D29" s="19">
        <f>'[1]Свод консол. бюдж.'!D35</f>
        <v>0</v>
      </c>
      <c r="E29" s="19">
        <f>'[1]Свод консол. бюдж.'!E35</f>
        <v>0</v>
      </c>
      <c r="F29" s="19">
        <f>'[1]Свод консол. бюдж.'!F35</f>
        <v>0</v>
      </c>
      <c r="G29" s="19">
        <f>'[1]Свод консол. бюдж.'!G35</f>
        <v>60174.83</v>
      </c>
      <c r="H29" s="19">
        <f>'[1]Свод консол. бюдж.'!H35</f>
        <v>32160</v>
      </c>
      <c r="I29" s="19">
        <f>'[1]Свод консол. бюдж.'!I35</f>
        <v>0</v>
      </c>
      <c r="J29" s="47"/>
      <c r="K29" s="48"/>
    </row>
    <row r="30" spans="1:11" ht="13.5" thickBot="1">
      <c r="A30" s="17" t="s">
        <v>35</v>
      </c>
      <c r="B30" s="18" t="s">
        <v>36</v>
      </c>
      <c r="C30" s="12">
        <v>222</v>
      </c>
      <c r="D30" s="19">
        <f>'[1]Свод консол. бюдж.'!D36</f>
        <v>0</v>
      </c>
      <c r="E30" s="19">
        <f>'[1]Свод консол. бюдж.'!E36</f>
        <v>0</v>
      </c>
      <c r="F30" s="19">
        <f>'[1]Свод консол. бюдж.'!F36</f>
        <v>0</v>
      </c>
      <c r="G30" s="19">
        <f>'[1]Свод консол. бюдж.'!G36</f>
        <v>30661.95</v>
      </c>
      <c r="H30" s="19">
        <f>'[1]Свод консол. бюдж.'!H36</f>
        <v>6587</v>
      </c>
      <c r="I30" s="19">
        <f>'[1]Свод консол. бюдж.'!I36</f>
        <v>0</v>
      </c>
      <c r="J30" s="47"/>
      <c r="K30" s="48"/>
    </row>
    <row r="31" spans="1:11" ht="15" customHeight="1" thickBot="1">
      <c r="A31" s="17" t="s">
        <v>37</v>
      </c>
      <c r="B31" s="18" t="s">
        <v>38</v>
      </c>
      <c r="C31" s="12">
        <v>223</v>
      </c>
      <c r="D31" s="19">
        <f>'[1]Свод консол. бюдж.'!D37</f>
        <v>0</v>
      </c>
      <c r="E31" s="19">
        <f>'[1]Свод консол. бюдж.'!E37</f>
        <v>0</v>
      </c>
      <c r="F31" s="19">
        <f>'[1]Свод консол. бюдж.'!F37</f>
        <v>0</v>
      </c>
      <c r="G31" s="19">
        <f>'[1]Свод консол. бюдж.'!G37</f>
        <v>1343623.99</v>
      </c>
      <c r="H31" s="19">
        <f>'[1]Свод консол. бюдж.'!H37</f>
        <v>1286267.91</v>
      </c>
      <c r="I31" s="19">
        <f>'[1]Свод консол. бюдж.'!I37</f>
        <v>0</v>
      </c>
      <c r="J31" s="47"/>
      <c r="K31" s="48"/>
    </row>
    <row r="32" spans="1:11" ht="14.25" customHeight="1" thickBot="1">
      <c r="A32" s="17"/>
      <c r="B32" s="18" t="s">
        <v>39</v>
      </c>
      <c r="C32" s="12"/>
      <c r="D32" s="19">
        <f>'[1]Свод консол. бюдж.'!D38</f>
        <v>0</v>
      </c>
      <c r="E32" s="19">
        <f>'[1]Свод консол. бюдж.'!E38</f>
        <v>0</v>
      </c>
      <c r="F32" s="19">
        <f>'[1]Свод консол. бюдж.'!F38</f>
        <v>0</v>
      </c>
      <c r="G32" s="19">
        <f>'[1]Свод консол. бюдж.'!G38</f>
        <v>0</v>
      </c>
      <c r="H32" s="19">
        <f>'[1]Свод консол. бюдж.'!H38</f>
        <v>0</v>
      </c>
      <c r="I32" s="19">
        <f>'[1]Свод консол. бюдж.'!I38</f>
        <v>0</v>
      </c>
      <c r="J32" s="47"/>
      <c r="K32" s="48"/>
    </row>
    <row r="33" spans="1:11" ht="12.75" customHeight="1" thickBot="1">
      <c r="A33" s="17"/>
      <c r="B33" s="18" t="s">
        <v>40</v>
      </c>
      <c r="C33" s="12"/>
      <c r="D33" s="19">
        <f>'[1]Свод консол. бюдж.'!D39</f>
        <v>0</v>
      </c>
      <c r="E33" s="19">
        <f>'[1]Свод консол. бюдж.'!E39</f>
        <v>0</v>
      </c>
      <c r="F33" s="19">
        <f>'[1]Свод консол. бюдж.'!F39</f>
        <v>0</v>
      </c>
      <c r="G33" s="19">
        <f>'[1]Свод консол. бюдж.'!G39</f>
        <v>269660.1</v>
      </c>
      <c r="H33" s="19">
        <f>'[1]Свод консол. бюдж.'!H39</f>
        <v>269660.1</v>
      </c>
      <c r="I33" s="19">
        <f>'[1]Свод консол. бюдж.'!I39</f>
        <v>0</v>
      </c>
      <c r="J33" s="47"/>
      <c r="K33" s="48"/>
    </row>
    <row r="34" spans="1:11" ht="13.5" customHeight="1" thickBot="1">
      <c r="A34" s="17"/>
      <c r="B34" s="18" t="s">
        <v>41</v>
      </c>
      <c r="C34" s="12"/>
      <c r="D34" s="19">
        <f>'[1]Свод консол. бюдж.'!D40</f>
        <v>0</v>
      </c>
      <c r="E34" s="19">
        <f>'[1]Свод консол. бюдж.'!E40</f>
        <v>0</v>
      </c>
      <c r="F34" s="19">
        <f>'[1]Свод консол. бюдж.'!F40</f>
        <v>0</v>
      </c>
      <c r="G34" s="19">
        <f>'[1]Свод консол. бюдж.'!G40</f>
        <v>608917.88</v>
      </c>
      <c r="H34" s="19">
        <f>'[1]Свод консол. бюдж.'!H40</f>
        <v>608917.88</v>
      </c>
      <c r="I34" s="19">
        <f>'[1]Свод консол. бюдж.'!I40</f>
        <v>0</v>
      </c>
      <c r="J34" s="47"/>
      <c r="K34" s="48"/>
    </row>
    <row r="35" spans="1:11" ht="14.25" customHeight="1" thickBot="1">
      <c r="A35" s="17"/>
      <c r="B35" s="18" t="s">
        <v>42</v>
      </c>
      <c r="C35" s="12"/>
      <c r="D35" s="19">
        <f>'[1]Свод консол. бюдж.'!D41</f>
        <v>0</v>
      </c>
      <c r="E35" s="19">
        <f>'[1]Свод консол. бюдж.'!E41</f>
        <v>0</v>
      </c>
      <c r="F35" s="19">
        <f>'[1]Свод консол. бюдж.'!F41</f>
        <v>0</v>
      </c>
      <c r="G35" s="19">
        <f>'[1]Свод консол. бюдж.'!G41</f>
        <v>0</v>
      </c>
      <c r="H35" s="19">
        <f>'[1]Свод консол. бюдж.'!H41</f>
        <v>0</v>
      </c>
      <c r="I35" s="19">
        <f>'[1]Свод консол. бюдж.'!I41</f>
        <v>0</v>
      </c>
      <c r="J35" s="47"/>
      <c r="K35" s="48"/>
    </row>
    <row r="36" spans="1:11" ht="14.25" customHeight="1" thickBot="1">
      <c r="A36" s="17"/>
      <c r="B36" s="18" t="s">
        <v>43</v>
      </c>
      <c r="C36" s="12"/>
      <c r="D36" s="19">
        <f>'[1]Свод консол. бюдж.'!D42</f>
        <v>0</v>
      </c>
      <c r="E36" s="19">
        <f>'[1]Свод консол. бюдж.'!E42</f>
        <v>0</v>
      </c>
      <c r="F36" s="19">
        <f>'[1]Свод консол. бюдж.'!F42</f>
        <v>0</v>
      </c>
      <c r="G36" s="19">
        <f>'[1]Свод консол. бюдж.'!G42</f>
        <v>30902</v>
      </c>
      <c r="H36" s="19">
        <f>'[1]Свод консол. бюдж.'!H42</f>
        <v>19856.59</v>
      </c>
      <c r="I36" s="19">
        <f>'[1]Свод консол. бюдж.'!I42</f>
        <v>0</v>
      </c>
      <c r="J36" s="47"/>
      <c r="K36" s="48"/>
    </row>
    <row r="37" spans="1:11" ht="13.5" thickBot="1">
      <c r="A37" s="17"/>
      <c r="B37" s="18" t="s">
        <v>44</v>
      </c>
      <c r="C37" s="12"/>
      <c r="D37" s="19">
        <f>'[1]Свод консол. бюдж.'!D45</f>
        <v>0</v>
      </c>
      <c r="E37" s="19">
        <f>'[1]Свод консол. бюдж.'!E45</f>
        <v>0</v>
      </c>
      <c r="F37" s="19">
        <f>'[1]Свод консол. бюдж.'!F45</f>
        <v>0</v>
      </c>
      <c r="G37" s="19">
        <f>'[1]Свод консол. бюдж.'!G45</f>
        <v>75695.7</v>
      </c>
      <c r="H37" s="19">
        <f>'[1]Свод консол. бюдж.'!H45</f>
        <v>46489.75</v>
      </c>
      <c r="I37" s="19">
        <f>'[1]Свод консол. бюдж.'!I45</f>
        <v>0</v>
      </c>
      <c r="J37" s="47"/>
      <c r="K37" s="48"/>
    </row>
    <row r="38" spans="1:11" ht="25.5" customHeight="1" thickBot="1">
      <c r="A38" s="17" t="s">
        <v>45</v>
      </c>
      <c r="B38" s="18" t="s">
        <v>46</v>
      </c>
      <c r="C38" s="12">
        <v>224</v>
      </c>
      <c r="D38" s="19">
        <f>'[1]Свод консол. бюдж.'!D46</f>
        <v>0</v>
      </c>
      <c r="E38" s="19">
        <f>'[1]Свод консол. бюдж.'!E46</f>
        <v>0</v>
      </c>
      <c r="F38" s="19">
        <f>'[1]Свод консол. бюдж.'!F46</f>
        <v>0</v>
      </c>
      <c r="G38" s="19">
        <f>'[1]Свод консол. бюдж.'!G46</f>
        <v>96571.96</v>
      </c>
      <c r="H38" s="19">
        <f>'[1]Свод консол. бюдж.'!H46</f>
        <v>96571.96</v>
      </c>
      <c r="I38" s="19">
        <f>'[1]Свод консол. бюдж.'!I46</f>
        <v>0</v>
      </c>
      <c r="J38" s="47"/>
      <c r="K38" s="48"/>
    </row>
    <row r="39" spans="1:11" ht="24" customHeight="1" thickBot="1">
      <c r="A39" s="17" t="s">
        <v>47</v>
      </c>
      <c r="B39" s="18" t="s">
        <v>48</v>
      </c>
      <c r="C39" s="12">
        <v>225</v>
      </c>
      <c r="D39" s="19">
        <f>'[1]Свод консол. бюдж.'!D47</f>
        <v>0</v>
      </c>
      <c r="E39" s="19">
        <f>'[1]Свод консол. бюдж.'!E47</f>
        <v>0</v>
      </c>
      <c r="F39" s="19">
        <f>'[1]Свод консол. бюдж.'!F47</f>
        <v>0</v>
      </c>
      <c r="G39" s="19">
        <f>'[1]Свод консол. бюдж.'!G47</f>
        <v>1677110.4899999998</v>
      </c>
      <c r="H39" s="19">
        <f>'[1]Свод консол. бюдж.'!H47</f>
        <v>1342343.58</v>
      </c>
      <c r="I39" s="19">
        <f>'[1]Свод консол. бюдж.'!I47</f>
        <v>21021.34</v>
      </c>
      <c r="J39" s="47"/>
      <c r="K39" s="48"/>
    </row>
    <row r="40" spans="1:11" ht="15" customHeight="1" thickBot="1">
      <c r="A40" s="17" t="s">
        <v>49</v>
      </c>
      <c r="B40" s="18" t="s">
        <v>50</v>
      </c>
      <c r="C40" s="12">
        <v>226</v>
      </c>
      <c r="D40" s="19">
        <f>'[1]Свод консол. бюдж.'!D58</f>
        <v>0</v>
      </c>
      <c r="E40" s="19">
        <f>'[1]Свод консол. бюдж.'!E58</f>
        <v>0</v>
      </c>
      <c r="F40" s="19">
        <f>'[1]Свод консол. бюдж.'!F58</f>
        <v>0</v>
      </c>
      <c r="G40" s="19">
        <v>1737681.62</v>
      </c>
      <c r="H40" s="19">
        <f>'[1]Свод консол. бюдж.'!H58</f>
        <v>1192558.56</v>
      </c>
      <c r="I40" s="19">
        <f>'[1]Свод консол. бюдж.'!I58</f>
        <v>204234.02999999997</v>
      </c>
      <c r="J40" s="47"/>
      <c r="K40" s="48"/>
    </row>
    <row r="41" spans="1:11" ht="39.75" customHeight="1" thickBot="1">
      <c r="A41" s="17" t="s">
        <v>51</v>
      </c>
      <c r="B41" s="20" t="s">
        <v>52</v>
      </c>
      <c r="C41" s="12">
        <v>241</v>
      </c>
      <c r="D41" s="19">
        <f>'[1]Свод консол. бюдж.'!D73</f>
        <v>0</v>
      </c>
      <c r="E41" s="19">
        <f>'[1]Свод консол. бюдж.'!E73</f>
        <v>0</v>
      </c>
      <c r="F41" s="19">
        <f>'[1]Свод консол. бюдж.'!F73</f>
        <v>0</v>
      </c>
      <c r="G41" s="19">
        <f>'[1]Свод консол. бюдж.'!G73</f>
        <v>0</v>
      </c>
      <c r="H41" s="19">
        <f>'[1]Свод консол. бюдж.'!H73</f>
        <v>0</v>
      </c>
      <c r="I41" s="19">
        <f>'[1]Свод консол. бюдж.'!I73</f>
        <v>0</v>
      </c>
      <c r="J41" s="47"/>
      <c r="K41" s="48"/>
    </row>
    <row r="42" spans="1:11" ht="24.75" customHeight="1" thickBot="1">
      <c r="A42" s="17" t="s">
        <v>53</v>
      </c>
      <c r="B42" s="18" t="s">
        <v>54</v>
      </c>
      <c r="C42" s="12">
        <v>262</v>
      </c>
      <c r="D42" s="19">
        <f>'[1]Свод консол. бюдж.'!D74</f>
        <v>0</v>
      </c>
      <c r="E42" s="19">
        <f>'[1]Свод консол. бюдж.'!E74</f>
        <v>0</v>
      </c>
      <c r="F42" s="19">
        <f>'[1]Свод консол. бюдж.'!F74</f>
        <v>0</v>
      </c>
      <c r="G42" s="19">
        <f>'[1]Свод консол. бюдж.'!G74</f>
        <v>0</v>
      </c>
      <c r="H42" s="19">
        <f>'[1]Свод консол. бюдж.'!H74</f>
        <v>0</v>
      </c>
      <c r="I42" s="19">
        <f>'[1]Свод консол. бюдж.'!I74</f>
        <v>0</v>
      </c>
      <c r="J42" s="47"/>
      <c r="K42" s="48"/>
    </row>
    <row r="43" spans="1:11" ht="14.25" customHeight="1" thickBot="1">
      <c r="A43" s="17" t="s">
        <v>55</v>
      </c>
      <c r="B43" s="18" t="s">
        <v>56</v>
      </c>
      <c r="C43" s="12">
        <v>290</v>
      </c>
      <c r="D43" s="19">
        <f>'[1]Свод консол. бюдж.'!D77</f>
        <v>0</v>
      </c>
      <c r="E43" s="19">
        <f>'[1]Свод консол. бюдж.'!E77</f>
        <v>0</v>
      </c>
      <c r="F43" s="19">
        <f>'[1]Свод консол. бюдж.'!F77</f>
        <v>0</v>
      </c>
      <c r="G43" s="19">
        <f>'[1]Свод консол. бюдж.'!G77</f>
        <v>498640.92000000004</v>
      </c>
      <c r="H43" s="19">
        <f>'[1]Свод консол. бюдж.'!H77</f>
        <v>2238.8500000000004</v>
      </c>
      <c r="I43" s="19">
        <f>'[1]Свод консол. бюдж.'!I77</f>
        <v>192812</v>
      </c>
      <c r="J43" s="47"/>
      <c r="K43" s="48"/>
    </row>
    <row r="44" spans="1:11" ht="13.5" customHeight="1" thickBot="1">
      <c r="A44" s="17"/>
      <c r="B44" s="18" t="s">
        <v>39</v>
      </c>
      <c r="C44" s="12"/>
      <c r="D44" s="19"/>
      <c r="E44" s="19"/>
      <c r="F44" s="19"/>
      <c r="G44" s="19">
        <v>0</v>
      </c>
      <c r="H44" s="19">
        <v>0</v>
      </c>
      <c r="I44" s="19">
        <v>0</v>
      </c>
      <c r="J44" s="47"/>
      <c r="K44" s="48"/>
    </row>
    <row r="45" spans="1:11" ht="13.5" thickBot="1">
      <c r="A45" s="17"/>
      <c r="B45" s="18" t="s">
        <v>57</v>
      </c>
      <c r="C45" s="12"/>
      <c r="D45" s="19">
        <f>'[1]Свод консол. бюдж.'!D79</f>
        <v>0</v>
      </c>
      <c r="E45" s="19">
        <f>'[1]Свод консол. бюдж.'!E79</f>
        <v>0</v>
      </c>
      <c r="F45" s="19">
        <f>'[1]Свод консол. бюдж.'!F79</f>
        <v>0</v>
      </c>
      <c r="G45" s="19">
        <f>'[1]Свод консол. бюдж.'!G79</f>
        <v>428640.92000000004</v>
      </c>
      <c r="H45" s="19">
        <f>'[1]Свод консол. бюдж.'!H79</f>
        <v>2238.8500000000004</v>
      </c>
      <c r="I45" s="19">
        <f>'[1]Свод консол. бюдж.'!I79</f>
        <v>122812</v>
      </c>
      <c r="J45" s="47"/>
      <c r="K45" s="48"/>
    </row>
    <row r="46" spans="1:11" ht="14.25" customHeight="1" thickBot="1">
      <c r="A46" s="17"/>
      <c r="B46" s="18" t="s">
        <v>58</v>
      </c>
      <c r="C46" s="12"/>
      <c r="D46" s="19">
        <f>'[1]Свод консол. бюдж.'!D85</f>
        <v>0</v>
      </c>
      <c r="E46" s="19">
        <f>'[1]Свод консол. бюдж.'!E85</f>
        <v>0</v>
      </c>
      <c r="F46" s="19">
        <f>'[1]Свод консол. бюдж.'!F85</f>
        <v>0</v>
      </c>
      <c r="G46" s="19">
        <f>'[1]Свод консол. бюдж.'!G85</f>
        <v>70000</v>
      </c>
      <c r="H46" s="19">
        <f>'[1]Свод консол. бюдж.'!H85</f>
        <v>0</v>
      </c>
      <c r="I46" s="19">
        <f>'[1]Свод консол. бюдж.'!I85</f>
        <v>70000</v>
      </c>
      <c r="J46" s="47"/>
      <c r="K46" s="48"/>
    </row>
    <row r="47" spans="1:11" ht="15" customHeight="1" thickBot="1">
      <c r="A47" s="17"/>
      <c r="B47" s="18" t="s">
        <v>44</v>
      </c>
      <c r="C47" s="12"/>
      <c r="D47" s="19">
        <f>'[1]Свод консол. бюдж.'!D89</f>
        <v>0</v>
      </c>
      <c r="E47" s="19">
        <f>'[1]Свод консол. бюдж.'!E89</f>
        <v>0</v>
      </c>
      <c r="F47" s="19">
        <f>'[1]Свод консол. бюдж.'!F89</f>
        <v>0</v>
      </c>
      <c r="G47" s="19">
        <f>'[1]Свод консол. бюдж.'!G89</f>
        <v>0</v>
      </c>
      <c r="H47" s="19">
        <f>'[1]Свод консол. бюдж.'!H89</f>
        <v>0</v>
      </c>
      <c r="I47" s="19">
        <f>'[1]Свод консол. бюдж.'!I89</f>
        <v>0</v>
      </c>
      <c r="J47" s="47"/>
      <c r="K47" s="48"/>
    </row>
    <row r="48" spans="1:14" ht="24.75" customHeight="1" thickBot="1">
      <c r="A48" s="17" t="s">
        <v>59</v>
      </c>
      <c r="B48" s="18" t="s">
        <v>60</v>
      </c>
      <c r="C48" s="12">
        <v>310</v>
      </c>
      <c r="D48" s="19">
        <f>'[1]Свод консол. бюдж.'!D90</f>
        <v>0</v>
      </c>
      <c r="E48" s="19">
        <f>'[1]Свод консол. бюдж.'!E90</f>
        <v>0</v>
      </c>
      <c r="F48" s="19">
        <f>'[1]Свод консол. бюдж.'!F90</f>
        <v>0</v>
      </c>
      <c r="G48" s="19">
        <f>'[1]Свод консол. бюдж.'!G90</f>
        <v>95040.51</v>
      </c>
      <c r="H48" s="19">
        <f>'[1]Свод консол. бюдж.'!H90</f>
        <v>70000</v>
      </c>
      <c r="I48" s="19">
        <f>'[1]Свод консол. бюдж.'!I90</f>
        <v>0</v>
      </c>
      <c r="J48" s="47"/>
      <c r="K48" s="48"/>
      <c r="N48" t="s">
        <v>64</v>
      </c>
    </row>
    <row r="49" spans="1:11" ht="26.25" customHeight="1" thickBot="1">
      <c r="A49" s="17" t="s">
        <v>61</v>
      </c>
      <c r="B49" s="20" t="s">
        <v>62</v>
      </c>
      <c r="C49" s="12">
        <v>340</v>
      </c>
      <c r="D49" s="19">
        <f>'[1]Свод консол. бюдж.'!D91</f>
        <v>0</v>
      </c>
      <c r="E49" s="19">
        <f>'[1]Свод консол. бюдж.'!E91</f>
        <v>0</v>
      </c>
      <c r="F49" s="19">
        <f>'[1]Свод консол. бюдж.'!F91</f>
        <v>0</v>
      </c>
      <c r="G49" s="19">
        <f>'[1]Свод консол. бюдж.'!G91</f>
        <v>2500</v>
      </c>
      <c r="H49" s="19">
        <f>'[1]Свод консол. бюдж.'!H91</f>
        <v>0</v>
      </c>
      <c r="I49" s="19">
        <f>'[1]Свод консол. бюдж.'!I91</f>
        <v>0</v>
      </c>
      <c r="J49" s="47"/>
      <c r="K49" s="48"/>
    </row>
    <row r="50" spans="1:11" ht="9" customHeight="1">
      <c r="A50" s="41" t="s">
        <v>63</v>
      </c>
      <c r="B50" s="42"/>
      <c r="C50" s="43"/>
      <c r="D50" s="39">
        <f aca="true" t="shared" si="0" ref="D50:I50">D25+D26+D27+D29+D30+D31+D38+D39+D40+D41+D42+D43+D48+D49</f>
        <v>0</v>
      </c>
      <c r="E50" s="39">
        <f t="shared" si="0"/>
        <v>0</v>
      </c>
      <c r="F50" s="39">
        <f t="shared" si="0"/>
        <v>0</v>
      </c>
      <c r="G50" s="39">
        <f t="shared" si="0"/>
        <v>8211988.86</v>
      </c>
      <c r="H50" s="39">
        <f t="shared" si="0"/>
        <v>6698710.459999999</v>
      </c>
      <c r="I50" s="39">
        <f t="shared" si="0"/>
        <v>418067.37</v>
      </c>
      <c r="J50" s="49"/>
      <c r="K50" s="21"/>
    </row>
    <row r="51" spans="1:11" ht="4.5" customHeight="1" thickBot="1">
      <c r="A51" s="44"/>
      <c r="B51" s="45"/>
      <c r="C51" s="46"/>
      <c r="D51" s="40"/>
      <c r="E51" s="40"/>
      <c r="F51" s="40"/>
      <c r="G51" s="40"/>
      <c r="H51" s="40"/>
      <c r="I51" s="40"/>
      <c r="J51" s="49"/>
      <c r="K51" s="21"/>
    </row>
    <row r="52" ht="12.75">
      <c r="A52" s="5"/>
    </row>
    <row r="53" spans="1:9" ht="12.75">
      <c r="A53" s="5"/>
      <c r="B53" s="23" t="s">
        <v>66</v>
      </c>
      <c r="C53" s="23"/>
      <c r="D53" s="23"/>
      <c r="E53" s="23"/>
      <c r="F53" s="23"/>
      <c r="G53" s="23"/>
      <c r="H53" s="23"/>
      <c r="I53" s="23"/>
    </row>
    <row r="54" spans="1:9" ht="12.75">
      <c r="A54" s="5"/>
      <c r="B54" s="23" t="s">
        <v>67</v>
      </c>
      <c r="C54" s="23"/>
      <c r="D54" s="23"/>
      <c r="E54" s="23"/>
      <c r="F54" s="23"/>
      <c r="G54" s="23"/>
      <c r="H54" s="23"/>
      <c r="I54" s="23"/>
    </row>
  </sheetData>
  <mergeCells count="63">
    <mergeCell ref="J47:K47"/>
    <mergeCell ref="J48:K48"/>
    <mergeCell ref="J49:K49"/>
    <mergeCell ref="J50:J51"/>
    <mergeCell ref="K50:K51"/>
    <mergeCell ref="J43:K43"/>
    <mergeCell ref="J44:K44"/>
    <mergeCell ref="J45:K45"/>
    <mergeCell ref="J46:K46"/>
    <mergeCell ref="J39:K39"/>
    <mergeCell ref="J40:K40"/>
    <mergeCell ref="J41:K41"/>
    <mergeCell ref="J42:K42"/>
    <mergeCell ref="J35:K35"/>
    <mergeCell ref="J36:K36"/>
    <mergeCell ref="J37:K37"/>
    <mergeCell ref="J38:K38"/>
    <mergeCell ref="J31:K31"/>
    <mergeCell ref="J32:K32"/>
    <mergeCell ref="J33:K33"/>
    <mergeCell ref="J34:K34"/>
    <mergeCell ref="J26:K26"/>
    <mergeCell ref="J27:K28"/>
    <mergeCell ref="J29:K29"/>
    <mergeCell ref="J30:K30"/>
    <mergeCell ref="J20:K21"/>
    <mergeCell ref="J22:K22"/>
    <mergeCell ref="J23:K24"/>
    <mergeCell ref="J25:K25"/>
    <mergeCell ref="B53:I53"/>
    <mergeCell ref="B54:I54"/>
    <mergeCell ref="I27:I28"/>
    <mergeCell ref="A50:C51"/>
    <mergeCell ref="D50:D51"/>
    <mergeCell ref="E50:E51"/>
    <mergeCell ref="F50:F51"/>
    <mergeCell ref="G50:G51"/>
    <mergeCell ref="H50:H51"/>
    <mergeCell ref="I50:I51"/>
    <mergeCell ref="E27:E28"/>
    <mergeCell ref="F27:F28"/>
    <mergeCell ref="G27:G28"/>
    <mergeCell ref="H27:H28"/>
    <mergeCell ref="A27:A28"/>
    <mergeCell ref="B27:B28"/>
    <mergeCell ref="C27:C28"/>
    <mergeCell ref="D27:D28"/>
    <mergeCell ref="D22:D24"/>
    <mergeCell ref="E22:F22"/>
    <mergeCell ref="G22:G24"/>
    <mergeCell ref="H22:I22"/>
    <mergeCell ref="E23:E24"/>
    <mergeCell ref="F23:F24"/>
    <mergeCell ref="H23:H24"/>
    <mergeCell ref="B15:F15"/>
    <mergeCell ref="D20:F20"/>
    <mergeCell ref="G20:I20"/>
    <mergeCell ref="D21:F21"/>
    <mergeCell ref="G21:I21"/>
    <mergeCell ref="A9:I9"/>
    <mergeCell ref="A10:I10"/>
    <mergeCell ref="A11:I11"/>
    <mergeCell ref="A12:I1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Салдатова</cp:lastModifiedBy>
  <cp:lastPrinted>2019-10-16T07:13:51Z</cp:lastPrinted>
  <dcterms:created xsi:type="dcterms:W3CDTF">1996-10-08T23:32:33Z</dcterms:created>
  <dcterms:modified xsi:type="dcterms:W3CDTF">2020-01-30T06:39:06Z</dcterms:modified>
  <cp:category/>
  <cp:version/>
  <cp:contentType/>
  <cp:contentStatus/>
</cp:coreProperties>
</file>