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175" windowHeight="7680" activeTab="0"/>
  </bookViews>
  <sheets>
    <sheet name="таблица по последующему контрол" sheetId="1" r:id="rId1"/>
    <sheet name="таблица по предварительному кон" sheetId="2" r:id="rId2"/>
  </sheets>
  <definedNames>
    <definedName name="_xlnm.Print_Area" localSheetId="0">'таблица по последующему контрол'!$1:$30</definedName>
    <definedName name="_xlnm.Print_Area" localSheetId="1">'таблица по предварительному кон'!$A$1:$R$40</definedName>
  </definedNames>
  <calcPr fullCalcOnLoad="1" refMode="R1C1"/>
</workbook>
</file>

<file path=xl/sharedStrings.xml><?xml version="1.0" encoding="utf-8"?>
<sst xmlns="http://schemas.openxmlformats.org/spreadsheetml/2006/main" count="136" uniqueCount="97">
  <si>
    <t>выговор, выговор и лишение премиальной доплаты на 10%</t>
  </si>
  <si>
    <t>главный инженер-Каукалов К.З., инженер производственно-технического отдела-Панюшкин Е.Н., главный бухгалтер-Логинова Н.Г., бухгалтер-Аронова З.В., бригадир-Тараканов М.А.</t>
  </si>
  <si>
    <t>замечание</t>
  </si>
  <si>
    <t>бухгалтер, директор</t>
  </si>
  <si>
    <t xml:space="preserve">1.Неэффективное использование бюджетных средств в общей сумме 6474,1 руб., выразившееся в не достижении наилучшего результата с использованием определённого бюджетом объёма средств (результативности) в результате их направления на оплату штрафа и пеней, начисленных за несвоевременную уплату земельного налога и налога на имущество, налоговых санкций за непредставление в установленный законодательством о налогах и сборах срок налоговой декларации в налоговый орган; 2. в нарушении Приказа Минфина РФ от 15 декабря 2010 г. N 173н «Об утверждении форм первичных учетных документов и регистров бухгалтерского учета, применяемых органами государственной власти (государственными органами), органами местного самоуправления, органами управления государственными внебюджетными фондами, государственными академиями наук, государственными (муниципальными) учреждениями и Методических указаний по их применению» меню-требование на выдачу продуктов питания составлялись не по унифицированной форме 0504202
</t>
  </si>
  <si>
    <t>МОУ Тереньгульская СОШ</t>
  </si>
  <si>
    <t>Образование</t>
  </si>
  <si>
    <t>август-сентябрь</t>
  </si>
  <si>
    <t xml:space="preserve">1. неэффективные расходы на содержание здания, которое учреждению не принадлежит, так на протяжения всего проверяемого периода учреждением осуществлялись расходы на приобретение газа и оплату по договору за техническое обслуживание и эксплуатацию газовой котельной для отопления здания гаража расположенного на прилегающей территории школы, однако данное имущество учреждению не принадлежит. Таким образом, в нарушении ст. 34 БК РФ допущено неэффективное использование средств бюджета МО «Тереньгульский район», общую сумму данных расходов определить не представилось возможным.
2. применяемые формы первичных учетных документов не соответствуют приказу Министерства финансов Российской Федерации от 15 декабря 2010 года N 173н
3. в нарушении раздела 3 Приложения №5 к приказу Министерства финансов РФ от 15.12.2010 № 173н инвентарные карточки учета основных средств не содержат краткой индивидуальной характеристики объектов, 
4. в нарушении пункта 38 приказа Министерства финансов РФ от 01.12.2010 № 157н материальные объекты имущества, независимо от их стоимости, со сроком полезного использования более 12 месяцев, не приняты к учету в качестве основных средств в результате не принятия к бухгалтерскому учету забора. Сумма нарушения составила 150,00 тыс. рублей.
5. в нарушении пункта 213 приказа Министерства финансов РФ от 01.12.2010 № 157н осуществлялась выдача подотчетных сумм при отсутствии собственноручных заявлений и распорядительных документов об их выдаче.
6. в нарушении приказа Министерства финансов Российской федерации от 01.07.2013 года №65н допущено несоблюдение методологии применения КОСГУ выразившееся в отнесении выплат подросткам, принимаемым на временные рабочие места в сумме 12,8 тыс. рублей на 225 подстатью классификации операции сектора государственного управления «Работы, услуги по содержанию имущества».
</t>
  </si>
  <si>
    <t>Отчёт по результатам последующего финансового контроля на 01 октября 2015 года</t>
  </si>
  <si>
    <t>Т.Н. Айзарова</t>
  </si>
  <si>
    <r>
      <t>Неэффективные расходы</t>
    </r>
    <r>
      <rPr>
        <sz val="12"/>
        <rFont val="Times New Roman"/>
        <family val="1"/>
      </rPr>
      <t xml:space="preserve"> средств бюджета МО: 1. осуществления расходов на заработную плату инспектору по контролю за исполнением поручений с должностными обязанностями, которые дублируются должностными обязанностями заведующего хозяйственным отделом учреждения в сумме 31836,00 рублей; 2. принятия на работу и осуществления расходов на заработную плату методиста РОМЦ в сумме 12564,00 рублей; </t>
    </r>
    <r>
      <rPr>
        <b/>
        <sz val="12"/>
        <rFont val="Times New Roman"/>
        <family val="1"/>
      </rPr>
      <t>Неправомерное использование средств бюджета</t>
    </r>
    <r>
      <rPr>
        <sz val="12"/>
        <rFont val="Times New Roman"/>
        <family val="1"/>
      </rPr>
      <t xml:space="preserve"> МО: 1. в результате нарушений допущенных при исполнении муниципальной программы «Поддержка молодых специалистов учреждений культуры муниципального образования «Тереньгульский район» утвержденной постановлением администрации МО «Тереньгульский район» от 08 октября 2012 года № 655 в 2014 году в сумме 36654,11 рублей; 2. в нарушении Положения о порядке предоставления платных услуг муниципальным учреждением культуры «Культурно-досуговый центр» муниципального образования «Тереньгульский район» от 12.11.12 № 725 сумма недополученных учреждением доходов составила 1700,00 рублей; </t>
    </r>
    <r>
      <rPr>
        <b/>
        <sz val="12"/>
        <rFont val="Times New Roman"/>
        <family val="1"/>
      </rPr>
      <t>Прочие нарушения:</t>
    </r>
    <r>
      <rPr>
        <sz val="12"/>
        <rFont val="Times New Roman"/>
        <family val="1"/>
      </rPr>
      <t xml:space="preserve">1. передача муниципального имущества осуществлялась без получения согласия учредителя муниципального учреждения, что повлекло нарушение п. 10. Федерального закона от 12 января 1996 г. N 7-ФЗ «О некоммерческих организациях» и неправомерное использование имущества;2. передача муниципального имущества по ценам, отличающимся от установленных Положением о порядке предоставления платных услуг муниципальным учреждением культуры «Культурно-досуговый центр» муниципального образования «Тереньгульский район» от 12.11.12 № 725;3. в нарушении постановления администрации МО «Тереньгульский район» от 06.12.2010 г. №702 «О порядке определения видов особо ценного движимого имущества в отношении автономных и бюджетных учреждений муниципального образования «Тереньгульский район» имеются случаи не отнесения имущества балансовой стоимостью свыше 50,0 тыс. рублей к особо ценному движимому имуществу (сумма нарушения 615898,78 рублей);4. должностные инструкции работников учреждения составлены с нарушением Приказа Министерства здравоохранения и социального развития Российской Федерации (Минздравсоцразвития России) от 30 марта 2011 г. N 251н «Об утверждении Единого квалификационного справочника должностей руководителей, специалистов и служащих, раздел «Квалификационные характеристики должностей работников культуры, искусства и кинематографии».
</t>
    </r>
  </si>
  <si>
    <t>№ п/п</t>
  </si>
  <si>
    <t>Наименование проверяемой организации (учреждения)</t>
  </si>
  <si>
    <t>Тема ревизии, проверки, проверяемый период</t>
  </si>
  <si>
    <t xml:space="preserve"> Сумма неэффективного   использования средств,            тыс. руб.</t>
  </si>
  <si>
    <t>Сумма проверенных средств,             тыс. руб</t>
  </si>
  <si>
    <t>Сумма нарушений по видам</t>
  </si>
  <si>
    <t>Сумма неправомерных расходов тыс. руб.</t>
  </si>
  <si>
    <t>Сумма устраненных нарушений</t>
  </si>
  <si>
    <t>Ведомственная принадлежность</t>
  </si>
  <si>
    <t>Количество календарных дней проверки</t>
  </si>
  <si>
    <t xml:space="preserve">Дисциплинарное взыскание </t>
  </si>
  <si>
    <t>вид</t>
  </si>
  <si>
    <t>количество</t>
  </si>
  <si>
    <t xml:space="preserve"> Сумма не зачисленных в бюджет доходов,            тыс. руб. </t>
  </si>
  <si>
    <t>Месяц, в котором проводилась проверка</t>
  </si>
  <si>
    <t>Количество нарушений, шт.</t>
  </si>
  <si>
    <t xml:space="preserve"> Сумма нецелевого использования средств,           тыс. руб.</t>
  </si>
  <si>
    <t>по капитальным вложениям               (выполнение СМР)</t>
  </si>
  <si>
    <t xml:space="preserve">Вид проверки (плановая/внеплановая) </t>
  </si>
  <si>
    <t xml:space="preserve"> Сумма   нецелевого использования средств,           тыс. руб.</t>
  </si>
  <si>
    <t>Тема ревизии (проверки), проверяемый период</t>
  </si>
  <si>
    <t>Срок проведения проверки</t>
  </si>
  <si>
    <t>Сумма всего, тыс. руб.</t>
  </si>
  <si>
    <t>Заработная плата с начислениями, тыс руб.</t>
  </si>
  <si>
    <t>Коммунально-бытовые расходы, тыс.руб.</t>
  </si>
  <si>
    <t>Прочие, тыс.руб.</t>
  </si>
  <si>
    <t>Должность, ФИО</t>
  </si>
  <si>
    <t>Кол-во проверенных учреждений в рамках данной проверки</t>
  </si>
  <si>
    <t xml:space="preserve">Сумма  завышений сметных назначений, тыс. руб.                                                                                                                                                                                                              </t>
  </si>
  <si>
    <t xml:space="preserve">Резервы и сокращение расходов бюджетов, тыс. руб.                                                                                                                                                                                                              </t>
  </si>
  <si>
    <t>Принятые меры</t>
  </si>
  <si>
    <t>Строительные и ремонтные работы, тыс.руб.</t>
  </si>
  <si>
    <t>Сумма  завышений и неэффективного использования средств                                                                                                                                                                                                                                                                                     тыс.руб.</t>
  </si>
  <si>
    <t>Не перечисленно на единый счёт областного бюджета, тыс. руб.</t>
  </si>
  <si>
    <t>Просроченная дебиторская задолженность, тыс. руб.</t>
  </si>
  <si>
    <t>Сумма невозмещённых коммунальных услуг и арендных платежей, тыс. руб.</t>
  </si>
  <si>
    <t>* Информация об устранении нарушений.</t>
  </si>
  <si>
    <t>Устранено нарушений,тыс.руб</t>
  </si>
  <si>
    <t>Проверено средств местного бюджета, тыс.руб.</t>
  </si>
  <si>
    <t>прочие непровомерные расходы</t>
  </si>
  <si>
    <t xml:space="preserve">Неправомерные расходы, всего: </t>
  </si>
  <si>
    <t>Прочие нарушения, тыс.руб.</t>
  </si>
  <si>
    <t>Сумма неправомерных расходов, тыс. руб.</t>
  </si>
  <si>
    <t>Всего нарушений (сумма столбцов с  10 по 16)</t>
  </si>
  <si>
    <t>Всего:</t>
  </si>
  <si>
    <t>Возвращено в бюджет, тыс.руб.</t>
  </si>
  <si>
    <t xml:space="preserve">неправомерные расходы, всего: </t>
  </si>
  <si>
    <t>денежные средства, тыс.руб.</t>
  </si>
  <si>
    <t xml:space="preserve">выполенены СМР, тыс.руб. </t>
  </si>
  <si>
    <t xml:space="preserve">МО "Тереньгульский район"   </t>
  </si>
  <si>
    <t>-</t>
  </si>
  <si>
    <t>исп. Галашин В.П.</t>
  </si>
  <si>
    <t>8(84234)22-6-31</t>
  </si>
  <si>
    <t>январь</t>
  </si>
  <si>
    <t>итого за 2014 г.</t>
  </si>
  <si>
    <t>Начальник МУ Финансовый отдел</t>
  </si>
  <si>
    <t>Плановая</t>
  </si>
  <si>
    <t>Т.Н.Айзарова</t>
  </si>
  <si>
    <t>% суммы выявленных нарушений от проверенных средств                (ст 17/ст 9*100)</t>
  </si>
  <si>
    <t>8(84234)22-7-10</t>
  </si>
  <si>
    <t xml:space="preserve">% суммы устранённых нарушений от общей  суммы  выявленных нарушений              (ст 26/ст 17*100) </t>
  </si>
  <si>
    <t>Всего устранённых нарушений (сумма столбцов 19-25)</t>
  </si>
  <si>
    <t>Итого</t>
  </si>
  <si>
    <t>Отчёт по результатам предварительного финансового контроля на 31 января 2015 года</t>
  </si>
  <si>
    <t>МКП "Подкуровское коммунальное хозяйство" МО "Подкуровское сельское поселение"</t>
  </si>
  <si>
    <t>МКП "Белогорское коммунальное хозяйство" МО "Белогорское сельское поселение"</t>
  </si>
  <si>
    <t>Отсутствие ведения бухгалтерского учета</t>
  </si>
  <si>
    <t>МО</t>
  </si>
  <si>
    <t>МКП "Тереньгульское коммунальное хозяйство" МО "Тереньгульское городское поселение"</t>
  </si>
  <si>
    <t>февраль</t>
  </si>
  <si>
    <t>неправомерное начисление премии в сумме 1429,5 тыс. рублей; неправомерная оплата работ, по заключённым договорам без определения существенных условий - 53,3 тыс. рублей; не внесение изменений в штатное расписание, сумма доплаты с начислениями за 2014 год составила 11,7 тыс. рублей; выдача под отчёт на хозяйственные нужды денежных средства лицу, не имеющему права их получения и расходования - 2,0 тыс. рублей; отвлечение средств предприятия в сумме 71,3 тыс. рублей в результате приобретения работ по техническому обслуживанию и ремонту внутридомового газового оборудования; отсутствие в учёте основного средства балансовой стоимостью 762,0 тыс. рублей; расхождение данных содержащихся в главной книге с данными оборотной ведомости - 4,8 тыс. рублей; превышение лимита расчетов наличными денежными средствами – 20,0 тыс. рублей; отвлечение средств предприятия в сумме 17,0 тыс. рублей в результате приобретения кирпича и цемента в объемах, которые предприятию не требовались; приобретение запасных частей для автомобилей и самоходной техники, которая на балансе предприятия не числится и не используется - 16,1 тыс. рублей; необоснованное списание ГСМ - 143,5 тыс. рублей;</t>
  </si>
  <si>
    <t>Проверка финансово-хозяйственной деятельности за 2014 год</t>
  </si>
  <si>
    <t>отсутствие учетной политики; отсутствие ведения бухгалтерского учета; неэффективные расходы в результате заключения трудовых договоров с совместителями и установления заработной платы в форме оклада, а  непропорционально отработанному времени - 44,4 тыс. рублей.; не истребование дебиторской задолженности - 142,1 тыс. руб.</t>
  </si>
  <si>
    <t>Проверка финансово-хозяйственной деятельности за 2014 год (совместно с Контрольно-счетной комиссией Совета депутатов МО "Тереньгульский район")</t>
  </si>
  <si>
    <t>МУК "КДЦ" МО "Тереньгульский район"</t>
  </si>
  <si>
    <t>Внеплановой проверки финансово-хозяйственной деятельности за 2014 год</t>
  </si>
  <si>
    <t>Внеплановая</t>
  </si>
  <si>
    <t>март-апрель</t>
  </si>
  <si>
    <t>МДОУ Тереньгугьский д/с общеразвивающего вида "Солнышко"</t>
  </si>
  <si>
    <t>проверки соблюдения
бюджетного законодательства
Российской Федерации и иных
нормативных правовых актов, регулирующих
бюджетные правоотношения, при использовании
средств местного бюджета
за 2014 год</t>
  </si>
  <si>
    <t>плановая</t>
  </si>
  <si>
    <t>апрель-май</t>
  </si>
  <si>
    <t>МОУ Михайловская СОШ</t>
  </si>
  <si>
    <t>июль</t>
  </si>
  <si>
    <t>1. неправомерное использование средств бюджета в результате: - начисления и выплаты заработной платы в 2014 году с нарушением Положения об отраслевой системе оплаты труда - 771,44 руб. 2. Неэффективное использование бюджетных средств: - выразившееся в не достижении наилучшего результата с использованием определённого бюджетом объёма средств (результативности) в результате их направления на оплату госпошлины - 2000,0 руб. 3. Прочие нарушения: - меню-требование на выдачу продуктов питания, накопительной ведомости по расходу питания составлены с нарушениям Приказа Минфина РФ от 15 декабря 2010 г. N 173н; - регистры бюджетного учета и бюджетная отчетность учреждения за 2014 год содержат информацию, не содержащуюся в принятых к учету первичных документах - 93465,00 руб.; - нарушения при начислении заработной платы с нарушением Положения об отраслевой системе оплаты труда - 1860,55 руб.; - не проведение инвентаризации имущества, финансовых активов и обязательств в установленные сроки.; - оплата работ, по договору № 3 от 01.08.2014 года не содержащему существенные условия - 3345,00 руб.</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</si>
</sst>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s>
  <fonts count="38">
    <font>
      <sz val="11"/>
      <color indexed="8"/>
      <name val="Calibri"/>
      <family val="2"/>
    </font>
    <font>
      <b/>
      <sz val="14"/>
      <name val="Times New Roman"/>
      <family val="1"/>
    </font>
    <font>
      <sz val="14"/>
      <name val="Arial Cyr"/>
      <family val="0"/>
    </font>
    <font>
      <b/>
      <sz val="8"/>
      <name val="Times New Roman"/>
      <family val="1"/>
    </font>
    <font>
      <sz val="8"/>
      <name val="Arial Cyr"/>
      <family val="0"/>
    </font>
    <font>
      <sz val="8"/>
      <name val="Times New Roman"/>
      <family val="1"/>
    </font>
    <font>
      <b/>
      <sz val="9"/>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8"/>
      <color indexed="8"/>
      <name val="Times New Roman"/>
      <family val="1"/>
    </font>
    <font>
      <sz val="8"/>
      <color indexed="60"/>
      <name val="Times New Roman"/>
      <family val="1"/>
    </font>
    <font>
      <b/>
      <sz val="8"/>
      <color indexed="8"/>
      <name val="Times New Roman"/>
      <family val="1"/>
    </font>
    <font>
      <sz val="12"/>
      <color indexed="8"/>
      <name val="Times New Roman"/>
      <family val="1"/>
    </font>
    <font>
      <sz val="11"/>
      <name val="Calibri"/>
      <family val="2"/>
    </font>
    <font>
      <sz val="16"/>
      <name val="Times New Roman"/>
      <family val="1"/>
    </font>
    <font>
      <sz val="11"/>
      <name val="Times New Roman"/>
      <family val="1"/>
    </font>
    <font>
      <sz val="12"/>
      <name val="Times New Roman"/>
      <family val="1"/>
    </font>
    <font>
      <sz val="14"/>
      <name val="Times New Roman"/>
      <family val="1"/>
    </font>
    <font>
      <b/>
      <sz val="10"/>
      <name val="Times New Roman"/>
      <family val="1"/>
    </font>
    <font>
      <b/>
      <sz val="12"/>
      <name val="Times New Roman"/>
      <family val="1"/>
    </font>
    <font>
      <sz val="10"/>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right/>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81">
    <xf numFmtId="0" fontId="0" fillId="0" borderId="0" xfId="0" applyAlignment="1">
      <alignment/>
    </xf>
    <xf numFmtId="0" fontId="0" fillId="0" borderId="0" xfId="0" applyBorder="1" applyAlignment="1">
      <alignment wrapText="1"/>
    </xf>
    <xf numFmtId="0" fontId="0" fillId="0" borderId="0" xfId="0" applyBorder="1" applyAlignment="1">
      <alignment/>
    </xf>
    <xf numFmtId="0" fontId="3" fillId="0" borderId="10" xfId="0" applyFont="1" applyBorder="1" applyAlignment="1">
      <alignment horizontal="center" vertical="top" wrapText="1"/>
    </xf>
    <xf numFmtId="0" fontId="3" fillId="0" borderId="10" xfId="0" applyFont="1" applyBorder="1" applyAlignment="1">
      <alignment horizontal="center"/>
    </xf>
    <xf numFmtId="0" fontId="5" fillId="0" borderId="10" xfId="0" applyFont="1" applyBorder="1" applyAlignment="1">
      <alignment horizontal="center" vertical="center" wrapText="1"/>
    </xf>
    <xf numFmtId="0" fontId="25" fillId="0" borderId="10" xfId="0" applyFont="1" applyBorder="1" applyAlignment="1">
      <alignment horizontal="center" vertical="center" wrapText="1"/>
    </xf>
    <xf numFmtId="165" fontId="26" fillId="0" borderId="10" xfId="0" applyNumberFormat="1" applyFont="1" applyBorder="1" applyAlignment="1">
      <alignment horizontal="center" vertical="center" wrapText="1"/>
    </xf>
    <xf numFmtId="165" fontId="2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65" fontId="5" fillId="0" borderId="10" xfId="0" applyNumberFormat="1" applyFont="1" applyBorder="1" applyAlignment="1">
      <alignment vertical="center" wrapText="1"/>
    </xf>
    <xf numFmtId="165" fontId="3" fillId="0" borderId="10" xfId="0" applyNumberFormat="1" applyFont="1" applyBorder="1" applyAlignment="1">
      <alignment horizontal="center" vertical="center" wrapText="1"/>
    </xf>
    <xf numFmtId="0" fontId="25" fillId="24"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7" fillId="24" borderId="10" xfId="0" applyFont="1" applyFill="1" applyBorder="1" applyAlignment="1">
      <alignment horizontal="center" vertical="center"/>
    </xf>
    <xf numFmtId="0" fontId="0" fillId="0" borderId="0" xfId="0" applyBorder="1" applyAlignment="1">
      <alignment wrapText="1"/>
    </xf>
    <xf numFmtId="0" fontId="3"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11" xfId="0" applyFont="1" applyBorder="1" applyAlignment="1">
      <alignment horizontal="center" vertical="center" wrapText="1"/>
    </xf>
    <xf numFmtId="165" fontId="26" fillId="0" borderId="11" xfId="0" applyNumberFormat="1" applyFont="1" applyBorder="1" applyAlignment="1">
      <alignment horizontal="center" vertical="center" wrapText="1"/>
    </xf>
    <xf numFmtId="165" fontId="25" fillId="0" borderId="11"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2" fontId="5" fillId="0" borderId="11" xfId="0" applyNumberFormat="1" applyFont="1" applyBorder="1" applyAlignment="1">
      <alignment vertical="center" wrapText="1"/>
    </xf>
    <xf numFmtId="2" fontId="3" fillId="0" borderId="11" xfId="0" applyNumberFormat="1" applyFont="1" applyBorder="1" applyAlignment="1">
      <alignment horizontal="center" vertical="center" wrapText="1"/>
    </xf>
    <xf numFmtId="0" fontId="25" fillId="24" borderId="11" xfId="0" applyFont="1" applyFill="1" applyBorder="1" applyAlignment="1">
      <alignment horizontal="center" vertical="center" wrapText="1"/>
    </xf>
    <xf numFmtId="0" fontId="27" fillId="0" borderId="11" xfId="0" applyFont="1" applyBorder="1" applyAlignment="1">
      <alignment vertical="center"/>
    </xf>
    <xf numFmtId="0" fontId="5" fillId="0" borderId="0" xfId="0" applyFont="1" applyBorder="1" applyAlignment="1">
      <alignment horizontal="center" vertical="center" wrapText="1"/>
    </xf>
    <xf numFmtId="0" fontId="25" fillId="0" borderId="0" xfId="0" applyFont="1" applyBorder="1" applyAlignment="1">
      <alignment horizontal="center" vertical="center" wrapText="1"/>
    </xf>
    <xf numFmtId="165" fontId="26" fillId="0" borderId="0" xfId="0" applyNumberFormat="1" applyFont="1" applyBorder="1" applyAlignment="1">
      <alignment horizontal="center" vertical="center" wrapText="1"/>
    </xf>
    <xf numFmtId="165" fontId="25" fillId="0" borderId="0"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165" fontId="5" fillId="0" borderId="0" xfId="0" applyNumberFormat="1" applyFont="1" applyBorder="1" applyAlignment="1">
      <alignment vertical="center" wrapText="1"/>
    </xf>
    <xf numFmtId="165" fontId="3" fillId="0" borderId="0" xfId="0" applyNumberFormat="1" applyFont="1" applyBorder="1" applyAlignment="1">
      <alignment horizontal="center" vertical="center" wrapText="1"/>
    </xf>
    <xf numFmtId="0" fontId="25" fillId="24" borderId="0" xfId="0" applyFont="1" applyFill="1" applyBorder="1" applyAlignment="1">
      <alignment horizontal="center" vertical="center" wrapText="1"/>
    </xf>
    <xf numFmtId="0" fontId="27" fillId="24" borderId="0" xfId="0" applyFont="1" applyFill="1" applyBorder="1" applyAlignment="1">
      <alignment horizontal="center" vertical="center"/>
    </xf>
    <xf numFmtId="0" fontId="25" fillId="0" borderId="0" xfId="0" applyFont="1" applyBorder="1" applyAlignment="1">
      <alignment horizontal="left" vertical="center" wrapText="1"/>
    </xf>
    <xf numFmtId="0" fontId="3" fillId="0" borderId="0" xfId="0" applyFont="1" applyBorder="1" applyAlignment="1">
      <alignment horizontal="center" vertical="center" wrapText="1"/>
    </xf>
    <xf numFmtId="2" fontId="5" fillId="0" borderId="0" xfId="0" applyNumberFormat="1" applyFont="1" applyBorder="1" applyAlignment="1">
      <alignment vertical="center" wrapText="1"/>
    </xf>
    <xf numFmtId="2" fontId="3" fillId="0" borderId="0" xfId="0" applyNumberFormat="1" applyFont="1" applyBorder="1" applyAlignment="1">
      <alignment horizontal="center" vertical="center" wrapText="1"/>
    </xf>
    <xf numFmtId="0" fontId="27" fillId="24" borderId="0" xfId="0" applyFont="1" applyFill="1" applyBorder="1" applyAlignment="1">
      <alignment vertical="center"/>
    </xf>
    <xf numFmtId="0" fontId="27" fillId="0" borderId="0" xfId="0" applyFont="1" applyBorder="1" applyAlignment="1">
      <alignment horizontal="center" vertical="center"/>
    </xf>
    <xf numFmtId="0" fontId="25" fillId="0" borderId="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0" xfId="0" applyFont="1" applyFill="1" applyAlignment="1">
      <alignment/>
    </xf>
    <xf numFmtId="0" fontId="5" fillId="0" borderId="10" xfId="0" applyFont="1" applyBorder="1" applyAlignment="1">
      <alignment horizontal="center" vertical="center" wrapText="1"/>
    </xf>
    <xf numFmtId="0" fontId="29" fillId="0" borderId="0" xfId="0" applyFont="1" applyAlignment="1">
      <alignment/>
    </xf>
    <xf numFmtId="0" fontId="31" fillId="0" borderId="0" xfId="0" applyNumberFormat="1" applyFont="1" applyBorder="1" applyAlignment="1">
      <alignment horizontal="left" vertical="center" wrapText="1"/>
    </xf>
    <xf numFmtId="2"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65" fontId="32" fillId="0" borderId="10" xfId="0" applyNumberFormat="1" applyFont="1" applyFill="1" applyBorder="1" applyAlignment="1">
      <alignment horizontal="center" vertical="center" wrapText="1"/>
    </xf>
    <xf numFmtId="165"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32" fillId="0" borderId="10" xfId="0" applyNumberFormat="1" applyFont="1" applyBorder="1" applyAlignment="1">
      <alignment vertical="center" wrapText="1"/>
    </xf>
    <xf numFmtId="165" fontId="32" fillId="0" borderId="10" xfId="0" applyNumberFormat="1" applyFont="1" applyBorder="1" applyAlignment="1">
      <alignment horizontal="center" vertical="center" wrapText="1"/>
    </xf>
    <xf numFmtId="0" fontId="32" fillId="24" borderId="10" xfId="0" applyFont="1" applyFill="1" applyBorder="1" applyAlignment="1">
      <alignment horizontal="center" vertical="center" wrapText="1"/>
    </xf>
    <xf numFmtId="0" fontId="32" fillId="0" borderId="10" xfId="0" applyFont="1" applyBorder="1" applyAlignment="1">
      <alignment vertical="center"/>
    </xf>
    <xf numFmtId="0" fontId="32" fillId="0" borderId="10" xfId="0" applyNumberFormat="1" applyFont="1" applyBorder="1" applyAlignment="1">
      <alignment horizontal="left" vertical="center" wrapText="1"/>
    </xf>
    <xf numFmtId="0" fontId="34" fillId="0" borderId="10" xfId="0" applyFont="1" applyBorder="1" applyAlignment="1">
      <alignment horizontal="center" vertical="top" wrapText="1"/>
    </xf>
    <xf numFmtId="0" fontId="33" fillId="0" borderId="10" xfId="0" applyNumberFormat="1" applyFont="1" applyBorder="1" applyAlignment="1">
      <alignment horizontal="center" vertical="center" wrapText="1"/>
    </xf>
    <xf numFmtId="2" fontId="33" fillId="0" borderId="10" xfId="0" applyNumberFormat="1" applyFont="1" applyBorder="1" applyAlignment="1">
      <alignment horizontal="center" vertical="center" wrapText="1"/>
    </xf>
    <xf numFmtId="4" fontId="33" fillId="0" borderId="10"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3" fillId="0" borderId="12" xfId="0" applyNumberFormat="1" applyFont="1" applyBorder="1" applyAlignment="1">
      <alignment horizontal="center" vertical="center"/>
    </xf>
    <xf numFmtId="0" fontId="33" fillId="0" borderId="12" xfId="0" applyFont="1" applyBorder="1" applyAlignment="1">
      <alignment horizontal="center" vertical="center" wrapText="1"/>
    </xf>
    <xf numFmtId="2" fontId="37" fillId="0" borderId="12" xfId="0" applyNumberFormat="1" applyFont="1" applyBorder="1" applyAlignment="1">
      <alignment horizontal="center" vertical="center" wrapText="1"/>
    </xf>
    <xf numFmtId="2" fontId="35" fillId="0" borderId="12" xfId="0" applyNumberFormat="1" applyFont="1" applyBorder="1" applyAlignment="1">
      <alignment horizontal="center" vertical="center" wrapText="1"/>
    </xf>
    <xf numFmtId="2" fontId="33"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33" fillId="0" borderId="12" xfId="0" applyFont="1" applyBorder="1" applyAlignment="1">
      <alignment horizontal="center" vertical="center"/>
    </xf>
    <xf numFmtId="4" fontId="1" fillId="0" borderId="12" xfId="0" applyNumberFormat="1" applyFont="1" applyBorder="1" applyAlignment="1">
      <alignment horizontal="center" vertical="center"/>
    </xf>
    <xf numFmtId="4" fontId="33" fillId="0" borderId="10" xfId="0" applyNumberFormat="1" applyFont="1" applyBorder="1" applyAlignment="1">
      <alignment horizontal="center" vertical="center" wrapText="1"/>
    </xf>
    <xf numFmtId="4" fontId="33" fillId="0" borderId="12" xfId="0" applyNumberFormat="1" applyFont="1" applyBorder="1" applyAlignment="1">
      <alignment horizontal="center" vertical="center" wrapText="1"/>
    </xf>
    <xf numFmtId="0" fontId="31" fillId="0" borderId="11" xfId="0" applyFont="1" applyBorder="1" applyAlignment="1">
      <alignment vertical="center" wrapText="1"/>
    </xf>
    <xf numFmtId="0" fontId="31" fillId="0" borderId="12" xfId="0" applyNumberFormat="1" applyFont="1" applyBorder="1" applyAlignment="1">
      <alignment horizontal="center" vertical="center"/>
    </xf>
    <xf numFmtId="2" fontId="34"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0" fontId="31" fillId="0" borderId="0" xfId="0" applyNumberFormat="1" applyFont="1" applyAlignment="1">
      <alignment horizontal="center" vertical="center"/>
    </xf>
    <xf numFmtId="0" fontId="31" fillId="0" borderId="0" xfId="0" applyFont="1" applyBorder="1" applyAlignment="1">
      <alignment wrapText="1"/>
    </xf>
    <xf numFmtId="0" fontId="31" fillId="0" borderId="0" xfId="0" applyFont="1" applyAlignment="1">
      <alignment wrapText="1"/>
    </xf>
    <xf numFmtId="0" fontId="31" fillId="0" borderId="0" xfId="0" applyFont="1" applyAlignment="1">
      <alignment/>
    </xf>
    <xf numFmtId="0" fontId="31" fillId="0" borderId="0" xfId="0" applyFont="1" applyAlignment="1">
      <alignment horizontal="center"/>
    </xf>
    <xf numFmtId="0" fontId="33" fillId="0" borderId="0" xfId="0" applyFont="1" applyAlignment="1">
      <alignment horizontal="center"/>
    </xf>
    <xf numFmtId="4" fontId="31" fillId="0" borderId="0" xfId="0" applyNumberFormat="1" applyFont="1" applyAlignment="1">
      <alignment/>
    </xf>
    <xf numFmtId="0" fontId="35" fillId="0" borderId="0" xfId="0" applyFont="1" applyAlignment="1">
      <alignment horizontal="center"/>
    </xf>
    <xf numFmtId="0" fontId="31" fillId="0" borderId="0" xfId="0" applyFont="1" applyBorder="1" applyAlignment="1">
      <alignment/>
    </xf>
    <xf numFmtId="0" fontId="31" fillId="0" borderId="10" xfId="0" applyFont="1" applyBorder="1" applyAlignment="1">
      <alignment/>
    </xf>
    <xf numFmtId="0" fontId="31" fillId="0" borderId="10" xfId="0" applyFont="1" applyBorder="1" applyAlignment="1">
      <alignment horizontal="center" vertical="center"/>
    </xf>
    <xf numFmtId="0" fontId="31" fillId="0" borderId="11" xfId="0" applyFont="1" applyBorder="1" applyAlignment="1">
      <alignment vertical="center"/>
    </xf>
    <xf numFmtId="0" fontId="31" fillId="0" borderId="10" xfId="0" applyNumberFormat="1" applyFont="1" applyBorder="1" applyAlignment="1">
      <alignment vertical="center" wrapText="1"/>
    </xf>
    <xf numFmtId="2" fontId="31" fillId="0" borderId="0" xfId="0" applyNumberFormat="1" applyFont="1" applyBorder="1" applyAlignment="1">
      <alignment horizontal="left" vertical="center" wrapText="1"/>
    </xf>
    <xf numFmtId="0" fontId="31" fillId="0" borderId="0" xfId="0" applyFont="1" applyBorder="1" applyAlignment="1">
      <alignment horizontal="center" vertical="center" wrapText="1"/>
    </xf>
    <xf numFmtId="0" fontId="33" fillId="0" borderId="0" xfId="0" applyNumberFormat="1" applyFont="1" applyAlignment="1">
      <alignment horizontal="center" vertical="center"/>
    </xf>
    <xf numFmtId="0" fontId="33" fillId="0" borderId="0" xfId="0" applyFont="1" applyAlignment="1">
      <alignment wrapText="1"/>
    </xf>
    <xf numFmtId="0" fontId="33" fillId="0" borderId="0" xfId="0" applyFont="1" applyAlignment="1">
      <alignment/>
    </xf>
    <xf numFmtId="4" fontId="33" fillId="0" borderId="0" xfId="0" applyNumberFormat="1" applyFont="1" applyAlignment="1">
      <alignment/>
    </xf>
    <xf numFmtId="0" fontId="32" fillId="0" borderId="0" xfId="0" applyFont="1" applyAlignment="1">
      <alignment wrapText="1"/>
    </xf>
    <xf numFmtId="0" fontId="32" fillId="0" borderId="0" xfId="0" applyFont="1" applyAlignment="1">
      <alignment/>
    </xf>
    <xf numFmtId="0" fontId="37" fillId="0" borderId="0" xfId="0" applyFont="1" applyAlignment="1">
      <alignment wrapText="1"/>
    </xf>
    <xf numFmtId="4" fontId="36" fillId="0" borderId="10" xfId="0" applyNumberFormat="1" applyFont="1" applyBorder="1" applyAlignment="1">
      <alignment horizontal="center" vertical="center" wrapText="1"/>
    </xf>
    <xf numFmtId="0" fontId="31" fillId="0" borderId="12" xfId="0" applyNumberFormat="1" applyFont="1" applyFill="1" applyBorder="1" applyAlignment="1">
      <alignment horizontal="center" vertical="center"/>
    </xf>
    <xf numFmtId="0" fontId="33" fillId="0" borderId="12" xfId="0" applyFont="1" applyFill="1" applyBorder="1" applyAlignment="1">
      <alignment horizontal="center" vertical="center" wrapText="1"/>
    </xf>
    <xf numFmtId="2" fontId="34" fillId="0" borderId="12" xfId="0" applyNumberFormat="1" applyFont="1" applyFill="1" applyBorder="1" applyAlignment="1">
      <alignment horizontal="center" vertical="center" wrapText="1"/>
    </xf>
    <xf numFmtId="2" fontId="35"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4"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4" fontId="32" fillId="0" borderId="0" xfId="0" applyNumberFormat="1" applyFont="1" applyBorder="1" applyAlignment="1">
      <alignment horizontal="left" vertical="center" wrapText="1"/>
    </xf>
    <xf numFmtId="0" fontId="32" fillId="0" borderId="11" xfId="0" applyFont="1" applyBorder="1" applyAlignment="1">
      <alignment horizontal="left" vertical="center"/>
    </xf>
    <xf numFmtId="0" fontId="32" fillId="0" borderId="0" xfId="0" applyFont="1" applyBorder="1" applyAlignment="1">
      <alignment horizontal="left" vertical="center"/>
    </xf>
    <xf numFmtId="0" fontId="31" fillId="0" borderId="0" xfId="0" applyFont="1" applyBorder="1" applyAlignment="1">
      <alignment vertical="center" wrapText="1"/>
    </xf>
    <xf numFmtId="0" fontId="31" fillId="0" borderId="0" xfId="0" applyFont="1" applyBorder="1" applyAlignment="1">
      <alignment vertical="center"/>
    </xf>
    <xf numFmtId="9" fontId="30" fillId="0" borderId="13" xfId="55" applyFont="1" applyBorder="1" applyAlignment="1">
      <alignment horizontal="center" vertical="center" wrapText="1"/>
    </xf>
    <xf numFmtId="0" fontId="33" fillId="0" borderId="0" xfId="0" applyFont="1" applyAlignment="1">
      <alignment horizontal="left" wrapText="1"/>
    </xf>
    <xf numFmtId="0" fontId="33" fillId="0" borderId="11" xfId="0" applyNumberFormat="1" applyFont="1" applyBorder="1" applyAlignment="1">
      <alignment horizontal="left" vertical="center" wrapText="1"/>
    </xf>
    <xf numFmtId="4" fontId="32" fillId="0" borderId="14" xfId="0" applyNumberFormat="1" applyFont="1" applyBorder="1" applyAlignment="1">
      <alignment horizontal="left" vertical="center" wrapText="1"/>
    </xf>
    <xf numFmtId="0" fontId="32" fillId="0" borderId="15" xfId="0" applyFont="1" applyBorder="1" applyAlignment="1">
      <alignment horizontal="left" vertical="center"/>
    </xf>
    <xf numFmtId="0" fontId="31" fillId="0" borderId="11" xfId="0" applyFont="1" applyBorder="1" applyAlignment="1">
      <alignment vertical="center" wrapText="1"/>
    </xf>
    <xf numFmtId="4" fontId="35" fillId="0" borderId="14" xfId="0" applyNumberFormat="1" applyFont="1" applyBorder="1" applyAlignment="1">
      <alignment horizontal="left" vertical="center" wrapText="1"/>
    </xf>
    <xf numFmtId="4" fontId="32" fillId="0" borderId="16" xfId="0" applyNumberFormat="1" applyFont="1" applyBorder="1" applyAlignment="1">
      <alignment horizontal="left" vertical="center" wrapText="1"/>
    </xf>
    <xf numFmtId="0" fontId="32" fillId="0" borderId="11" xfId="0" applyFont="1" applyBorder="1" applyAlignment="1">
      <alignment horizontal="left" vertical="center"/>
    </xf>
    <xf numFmtId="0" fontId="34" fillId="0" borderId="10" xfId="0" applyFont="1" applyBorder="1" applyAlignment="1">
      <alignment horizontal="center" vertical="top" wrapText="1"/>
    </xf>
    <xf numFmtId="0" fontId="36" fillId="0" borderId="10" xfId="0" applyFont="1" applyBorder="1" applyAlignment="1">
      <alignment horizontal="center" vertical="top" wrapText="1"/>
    </xf>
    <xf numFmtId="0" fontId="31" fillId="0" borderId="10" xfId="0" applyFont="1" applyBorder="1" applyAlignment="1">
      <alignment horizontal="center" vertical="top" wrapText="1"/>
    </xf>
    <xf numFmtId="0" fontId="35" fillId="0" borderId="10" xfId="0" applyFont="1" applyBorder="1" applyAlignment="1">
      <alignment horizontal="center" vertical="top" wrapText="1"/>
    </xf>
    <xf numFmtId="0" fontId="32" fillId="0" borderId="10" xfId="0" applyFont="1" applyBorder="1" applyAlignment="1">
      <alignment horizontal="center" vertical="top" wrapText="1"/>
    </xf>
    <xf numFmtId="4" fontId="34" fillId="0" borderId="10" xfId="0" applyNumberFormat="1" applyFont="1" applyBorder="1" applyAlignment="1">
      <alignment horizontal="center" vertical="top" wrapText="1"/>
    </xf>
    <xf numFmtId="0" fontId="35" fillId="0" borderId="10" xfId="0" applyFont="1" applyBorder="1" applyAlignment="1">
      <alignment horizontal="center" vertical="center" wrapText="1"/>
    </xf>
    <xf numFmtId="0" fontId="31" fillId="0" borderId="10" xfId="0" applyFont="1" applyBorder="1" applyAlignment="1">
      <alignment/>
    </xf>
    <xf numFmtId="9" fontId="7" fillId="0" borderId="13" xfId="55" applyFont="1" applyBorder="1" applyAlignment="1">
      <alignment horizontal="center" vertical="center" wrapText="1"/>
    </xf>
    <xf numFmtId="0" fontId="30" fillId="0" borderId="0" xfId="0" applyFont="1" applyAlignment="1">
      <alignment/>
    </xf>
    <xf numFmtId="0" fontId="31" fillId="0" borderId="10" xfId="0"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4" fillId="0" borderId="0" xfId="0" applyFont="1" applyBorder="1" applyAlignment="1">
      <alignment horizontal="left"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25" fillId="0" borderId="0" xfId="0" applyFont="1" applyBorder="1" applyAlignment="1">
      <alignment horizontal="left" vertical="center" wrapText="1"/>
    </xf>
    <xf numFmtId="0" fontId="0" fillId="0" borderId="0" xfId="0" applyBorder="1" applyAlignment="1">
      <alignment wrapText="1"/>
    </xf>
    <xf numFmtId="0" fontId="28" fillId="0" borderId="0" xfId="0" applyFont="1" applyBorder="1" applyAlignment="1">
      <alignment horizontal="left" wrapText="1"/>
    </xf>
    <xf numFmtId="0" fontId="28" fillId="0" borderId="0" xfId="0" applyFont="1" applyBorder="1" applyAlignment="1">
      <alignment horizontal="left"/>
    </xf>
    <xf numFmtId="0" fontId="27" fillId="0" borderId="17" xfId="0" applyFont="1" applyBorder="1" applyAlignment="1">
      <alignment horizontal="center" vertical="center" textRotation="90" wrapText="1"/>
    </xf>
    <xf numFmtId="0" fontId="27" fillId="0" borderId="18" xfId="0" applyFont="1" applyBorder="1" applyAlignment="1">
      <alignment horizontal="center" vertical="center" textRotation="90" wrapText="1"/>
    </xf>
    <xf numFmtId="0" fontId="27" fillId="0" borderId="19" xfId="0" applyFont="1" applyBorder="1" applyAlignment="1">
      <alignment horizontal="center" vertical="center" textRotation="90" wrapText="1"/>
    </xf>
    <xf numFmtId="0" fontId="5"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wrapText="1"/>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wrapText="1"/>
    </xf>
    <xf numFmtId="0" fontId="5" fillId="0" borderId="10" xfId="0" applyFont="1" applyBorder="1" applyAlignment="1">
      <alignment horizontal="left" vertical="center" wrapText="1"/>
    </xf>
    <xf numFmtId="0" fontId="0" fillId="0" borderId="10" xfId="0" applyBorder="1" applyAlignment="1">
      <alignment horizontal="left"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0" fillId="0" borderId="10" xfId="0" applyBorder="1" applyAlignment="1">
      <alignment vertical="center" wrapText="1"/>
    </xf>
    <xf numFmtId="0" fontId="4" fillId="0" borderId="10" xfId="0" applyFont="1" applyBorder="1" applyAlignment="1">
      <alignment textRotation="90"/>
    </xf>
    <xf numFmtId="9" fontId="1" fillId="0" borderId="13" xfId="55" applyFont="1" applyBorder="1" applyAlignment="1">
      <alignment horizontal="center" vertical="center" wrapText="1"/>
    </xf>
    <xf numFmtId="9" fontId="2" fillId="0" borderId="13" xfId="55"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vertical="center" textRotation="90" wrapText="1"/>
    </xf>
    <xf numFmtId="0" fontId="6" fillId="0" borderId="10" xfId="0" applyFont="1" applyBorder="1" applyAlignment="1">
      <alignment vertical="center" textRotation="90" wrapText="1"/>
    </xf>
    <xf numFmtId="0" fontId="3" fillId="0" borderId="10" xfId="0" applyFont="1" applyBorder="1" applyAlignment="1" quotePrefix="1">
      <alignment horizontal="center" vertical="center" textRotation="90" wrapText="1"/>
    </xf>
    <xf numFmtId="0" fontId="0" fillId="0" borderId="10" xfId="0" applyBorder="1" applyAlignment="1">
      <alignment horizontal="center" vertical="center" wrapText="1"/>
    </xf>
    <xf numFmtId="9" fontId="6" fillId="0" borderId="10" xfId="55"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32"/>
  <sheetViews>
    <sheetView tabSelected="1" view="pageBreakPreview" zoomScale="70" zoomScaleNormal="75" zoomScaleSheetLayoutView="70" zoomScalePageLayoutView="0" workbookViewId="0" topLeftCell="A1">
      <pane ySplit="8" topLeftCell="BM9" activePane="bottomLeft" state="frozen"/>
      <selection pane="topLeft" activeCell="A1" sqref="A1"/>
      <selection pane="bottomLeft" activeCell="AA24" sqref="AA24"/>
    </sheetView>
  </sheetViews>
  <sheetFormatPr defaultColWidth="9.140625" defaultRowHeight="15"/>
  <cols>
    <col min="1" max="1" width="8.421875" style="84" customWidth="1"/>
    <col min="2" max="2" width="40.28125" style="86" customWidth="1"/>
    <col min="3" max="3" width="43.140625" style="86" customWidth="1"/>
    <col min="4" max="4" width="17.8515625" style="86" customWidth="1"/>
    <col min="5" max="6" width="16.140625" style="86" customWidth="1"/>
    <col min="7" max="7" width="15.140625" style="86" customWidth="1"/>
    <col min="8" max="8" width="13.57421875" style="86" customWidth="1"/>
    <col min="9" max="9" width="17.140625" style="87" customWidth="1"/>
    <col min="10" max="10" width="12.8515625" style="88" customWidth="1"/>
    <col min="11" max="11" width="13.28125" style="89" customWidth="1"/>
    <col min="12" max="12" width="14.00390625" style="88" customWidth="1"/>
    <col min="13" max="13" width="17.00390625" style="88" customWidth="1"/>
    <col min="14" max="14" width="17.28125" style="88" customWidth="1"/>
    <col min="15" max="15" width="16.28125" style="88" customWidth="1"/>
    <col min="16" max="16" width="15.57421875" style="88" customWidth="1"/>
    <col min="17" max="17" width="13.7109375" style="88" customWidth="1"/>
    <col min="18" max="18" width="14.7109375" style="88" customWidth="1"/>
    <col min="19" max="19" width="14.7109375" style="86" customWidth="1"/>
    <col min="20" max="20" width="16.57421875" style="87" customWidth="1"/>
    <col min="21" max="21" width="14.00390625" style="87" customWidth="1"/>
    <col min="22" max="22" width="17.28125" style="87" customWidth="1"/>
    <col min="23" max="23" width="16.7109375" style="87" customWidth="1"/>
    <col min="24" max="24" width="17.8515625" style="87" customWidth="1"/>
    <col min="25" max="25" width="15.140625" style="87" customWidth="1"/>
    <col min="26" max="26" width="13.140625" style="90" customWidth="1"/>
    <col min="27" max="27" width="18.7109375" style="90" customWidth="1"/>
    <col min="28" max="28" width="12.8515625" style="90" customWidth="1"/>
    <col min="29" max="29" width="15.421875" style="90" customWidth="1"/>
    <col min="30" max="30" width="20.8515625" style="90" customWidth="1"/>
    <col min="31" max="31" width="16.7109375" style="90" customWidth="1"/>
    <col min="32" max="32" width="16.140625" style="90" customWidth="1"/>
    <col min="33" max="33" width="14.421875" style="90" customWidth="1"/>
    <col min="34" max="16384" width="0" style="87" hidden="1" customWidth="1"/>
  </cols>
  <sheetData>
    <row r="1" spans="2:6" ht="1.5" customHeight="1">
      <c r="B1" s="85"/>
      <c r="C1" s="85"/>
      <c r="D1" s="85"/>
      <c r="E1" s="85"/>
      <c r="F1" s="85"/>
    </row>
    <row r="2" spans="2:9" ht="9" customHeight="1">
      <c r="B2" s="85"/>
      <c r="C2" s="85"/>
      <c r="D2" s="85"/>
      <c r="E2" s="85"/>
      <c r="F2" s="85"/>
      <c r="I2" s="91"/>
    </row>
    <row r="3" spans="1:16" ht="15">
      <c r="A3" s="141" t="s">
        <v>9</v>
      </c>
      <c r="B3" s="124"/>
      <c r="C3" s="124"/>
      <c r="D3" s="124"/>
      <c r="E3" s="124"/>
      <c r="F3" s="124"/>
      <c r="G3" s="124"/>
      <c r="H3" s="124"/>
      <c r="I3" s="124"/>
      <c r="J3" s="124"/>
      <c r="K3" s="124"/>
      <c r="L3" s="124"/>
      <c r="M3" s="124"/>
      <c r="N3" s="124"/>
      <c r="O3" s="124"/>
      <c r="P3" s="124"/>
    </row>
    <row r="4" spans="1:16" ht="8.25" customHeight="1">
      <c r="A4" s="142"/>
      <c r="B4" s="142"/>
      <c r="C4" s="142"/>
      <c r="D4" s="142"/>
      <c r="E4" s="142"/>
      <c r="F4" s="142"/>
      <c r="G4" s="142"/>
      <c r="H4" s="142"/>
      <c r="I4" s="142"/>
      <c r="J4" s="142"/>
      <c r="K4" s="142"/>
      <c r="L4" s="142"/>
      <c r="M4" s="142"/>
      <c r="N4" s="142"/>
      <c r="O4" s="142"/>
      <c r="P4" s="142"/>
    </row>
    <row r="5" ht="10.5" customHeight="1">
      <c r="I5" s="91"/>
    </row>
    <row r="6" spans="1:33" ht="54" customHeight="1">
      <c r="A6" s="144" t="s">
        <v>12</v>
      </c>
      <c r="B6" s="139" t="s">
        <v>13</v>
      </c>
      <c r="C6" s="139" t="s">
        <v>14</v>
      </c>
      <c r="D6" s="139" t="s">
        <v>20</v>
      </c>
      <c r="E6" s="139" t="s">
        <v>30</v>
      </c>
      <c r="F6" s="139" t="s">
        <v>26</v>
      </c>
      <c r="G6" s="139" t="s">
        <v>21</v>
      </c>
      <c r="H6" s="145" t="s">
        <v>27</v>
      </c>
      <c r="I6" s="139" t="s">
        <v>16</v>
      </c>
      <c r="J6" s="136" t="s">
        <v>17</v>
      </c>
      <c r="K6" s="135"/>
      <c r="L6" s="135"/>
      <c r="M6" s="135"/>
      <c r="N6" s="135"/>
      <c r="O6" s="135"/>
      <c r="P6" s="135"/>
      <c r="Q6" s="133" t="s">
        <v>55</v>
      </c>
      <c r="R6" s="133" t="s">
        <v>70</v>
      </c>
      <c r="S6" s="139" t="s">
        <v>19</v>
      </c>
      <c r="T6" s="140"/>
      <c r="U6" s="140"/>
      <c r="V6" s="140"/>
      <c r="W6" s="140"/>
      <c r="X6" s="140"/>
      <c r="Y6" s="140"/>
      <c r="Z6" s="138" t="s">
        <v>73</v>
      </c>
      <c r="AA6" s="133" t="s">
        <v>72</v>
      </c>
      <c r="AB6" s="136" t="s">
        <v>22</v>
      </c>
      <c r="AC6" s="137"/>
      <c r="AD6" s="137"/>
      <c r="AE6" s="136" t="s">
        <v>57</v>
      </c>
      <c r="AF6" s="136"/>
      <c r="AG6" s="136"/>
    </row>
    <row r="7" spans="1:33" ht="24.75" customHeight="1">
      <c r="A7" s="144"/>
      <c r="B7" s="139"/>
      <c r="C7" s="139"/>
      <c r="D7" s="143"/>
      <c r="E7" s="143"/>
      <c r="F7" s="143"/>
      <c r="G7" s="139"/>
      <c r="H7" s="146"/>
      <c r="I7" s="139"/>
      <c r="J7" s="133" t="s">
        <v>31</v>
      </c>
      <c r="K7" s="133" t="s">
        <v>15</v>
      </c>
      <c r="L7" s="133" t="s">
        <v>25</v>
      </c>
      <c r="M7" s="133" t="s">
        <v>54</v>
      </c>
      <c r="N7" s="133"/>
      <c r="O7" s="133"/>
      <c r="P7" s="133" t="s">
        <v>53</v>
      </c>
      <c r="Q7" s="135"/>
      <c r="R7" s="135"/>
      <c r="S7" s="133" t="s">
        <v>28</v>
      </c>
      <c r="T7" s="133" t="s">
        <v>15</v>
      </c>
      <c r="U7" s="133" t="s">
        <v>25</v>
      </c>
      <c r="V7" s="133" t="s">
        <v>18</v>
      </c>
      <c r="W7" s="135"/>
      <c r="X7" s="135"/>
      <c r="Y7" s="133" t="s">
        <v>53</v>
      </c>
      <c r="Z7" s="135"/>
      <c r="AA7" s="135"/>
      <c r="AB7" s="133" t="s">
        <v>24</v>
      </c>
      <c r="AC7" s="133" t="s">
        <v>23</v>
      </c>
      <c r="AD7" s="133" t="s">
        <v>38</v>
      </c>
      <c r="AE7" s="138" t="s">
        <v>59</v>
      </c>
      <c r="AF7" s="133" t="s">
        <v>60</v>
      </c>
      <c r="AG7" s="133" t="s">
        <v>56</v>
      </c>
    </row>
    <row r="8" spans="1:149" s="93" customFormat="1" ht="58.5" customHeight="1">
      <c r="A8" s="143"/>
      <c r="B8" s="143"/>
      <c r="C8" s="143"/>
      <c r="D8" s="143"/>
      <c r="E8" s="143"/>
      <c r="F8" s="143"/>
      <c r="G8" s="143"/>
      <c r="H8" s="146"/>
      <c r="I8" s="143"/>
      <c r="J8" s="135"/>
      <c r="K8" s="135"/>
      <c r="L8" s="135"/>
      <c r="M8" s="63" t="s">
        <v>29</v>
      </c>
      <c r="N8" s="63" t="s">
        <v>51</v>
      </c>
      <c r="O8" s="63" t="s">
        <v>52</v>
      </c>
      <c r="P8" s="140"/>
      <c r="Q8" s="135"/>
      <c r="R8" s="135"/>
      <c r="S8" s="135"/>
      <c r="T8" s="135"/>
      <c r="U8" s="135"/>
      <c r="V8" s="63" t="s">
        <v>29</v>
      </c>
      <c r="W8" s="63" t="s">
        <v>51</v>
      </c>
      <c r="X8" s="63" t="s">
        <v>58</v>
      </c>
      <c r="Y8" s="140"/>
      <c r="Z8" s="135"/>
      <c r="AA8" s="135"/>
      <c r="AB8" s="134"/>
      <c r="AC8" s="134"/>
      <c r="AD8" s="134"/>
      <c r="AE8" s="133"/>
      <c r="AF8" s="135"/>
      <c r="AG8" s="135"/>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row>
    <row r="9" spans="1:33" ht="27" customHeight="1">
      <c r="A9" s="67">
        <v>1</v>
      </c>
      <c r="B9" s="68">
        <v>2</v>
      </c>
      <c r="C9" s="68">
        <v>3</v>
      </c>
      <c r="D9" s="68">
        <v>4</v>
      </c>
      <c r="E9" s="68">
        <v>5</v>
      </c>
      <c r="F9" s="68">
        <v>6</v>
      </c>
      <c r="G9" s="68">
        <v>7</v>
      </c>
      <c r="H9" s="68">
        <v>8</v>
      </c>
      <c r="I9" s="68">
        <v>9</v>
      </c>
      <c r="J9" s="68">
        <v>10</v>
      </c>
      <c r="K9" s="68">
        <v>11</v>
      </c>
      <c r="L9" s="68">
        <v>12</v>
      </c>
      <c r="M9" s="68">
        <v>13</v>
      </c>
      <c r="N9" s="68">
        <v>14</v>
      </c>
      <c r="O9" s="68">
        <v>15</v>
      </c>
      <c r="P9" s="68">
        <v>16</v>
      </c>
      <c r="Q9" s="68">
        <v>17</v>
      </c>
      <c r="R9" s="68">
        <v>18</v>
      </c>
      <c r="S9" s="68">
        <v>19</v>
      </c>
      <c r="T9" s="68">
        <v>20</v>
      </c>
      <c r="U9" s="68">
        <v>21</v>
      </c>
      <c r="V9" s="68">
        <v>22</v>
      </c>
      <c r="W9" s="68">
        <v>23</v>
      </c>
      <c r="X9" s="68">
        <v>24</v>
      </c>
      <c r="Y9" s="68">
        <v>25</v>
      </c>
      <c r="Z9" s="68">
        <v>26</v>
      </c>
      <c r="AA9" s="68">
        <v>27</v>
      </c>
      <c r="AB9" s="68">
        <v>28</v>
      </c>
      <c r="AC9" s="68">
        <v>29</v>
      </c>
      <c r="AD9" s="68">
        <v>30</v>
      </c>
      <c r="AE9" s="68">
        <v>31</v>
      </c>
      <c r="AF9" s="68">
        <v>32</v>
      </c>
      <c r="AG9" s="68">
        <v>33</v>
      </c>
    </row>
    <row r="10" spans="1:33" s="94" customFormat="1" ht="93.75" customHeight="1">
      <c r="A10" s="69">
        <v>1</v>
      </c>
      <c r="B10" s="70" t="s">
        <v>76</v>
      </c>
      <c r="C10" s="71" t="s">
        <v>83</v>
      </c>
      <c r="D10" s="72" t="s">
        <v>79</v>
      </c>
      <c r="E10" s="48" t="s">
        <v>68</v>
      </c>
      <c r="F10" s="48" t="s">
        <v>65</v>
      </c>
      <c r="G10" s="48">
        <v>8</v>
      </c>
      <c r="H10" s="48">
        <v>1</v>
      </c>
      <c r="I10" s="48">
        <v>0</v>
      </c>
      <c r="J10" s="50">
        <v>0</v>
      </c>
      <c r="K10" s="49">
        <v>0</v>
      </c>
      <c r="L10" s="50">
        <v>0</v>
      </c>
      <c r="M10" s="70">
        <v>0</v>
      </c>
      <c r="N10" s="73">
        <v>0</v>
      </c>
      <c r="O10" s="48">
        <v>0</v>
      </c>
      <c r="P10" s="50">
        <v>0</v>
      </c>
      <c r="Q10" s="48">
        <v>0</v>
      </c>
      <c r="R10" s="49">
        <v>0</v>
      </c>
      <c r="S10" s="70">
        <v>0</v>
      </c>
      <c r="T10" s="74">
        <v>0</v>
      </c>
      <c r="U10" s="75">
        <v>0</v>
      </c>
      <c r="V10" s="75">
        <v>0</v>
      </c>
      <c r="W10" s="75">
        <v>0</v>
      </c>
      <c r="X10" s="75">
        <v>0</v>
      </c>
      <c r="Y10" s="50">
        <v>0</v>
      </c>
      <c r="Z10" s="76">
        <v>0</v>
      </c>
      <c r="AA10" s="76">
        <v>0</v>
      </c>
      <c r="AB10" s="69">
        <v>0</v>
      </c>
      <c r="AC10" s="77" t="s">
        <v>62</v>
      </c>
      <c r="AD10" s="77" t="s">
        <v>62</v>
      </c>
      <c r="AE10" s="78">
        <v>0</v>
      </c>
      <c r="AF10" s="78">
        <v>0</v>
      </c>
      <c r="AG10" s="78">
        <v>0</v>
      </c>
    </row>
    <row r="11" spans="1:33" s="95" customFormat="1" ht="30" customHeight="1">
      <c r="A11" s="131" t="s">
        <v>78</v>
      </c>
      <c r="B11" s="132"/>
      <c r="C11" s="132"/>
      <c r="D11" s="132"/>
      <c r="E11" s="132"/>
      <c r="F11" s="132"/>
      <c r="G11" s="132"/>
      <c r="H11" s="132"/>
      <c r="I11" s="132"/>
      <c r="J11" s="132"/>
      <c r="K11" s="132"/>
      <c r="L11" s="132"/>
      <c r="M11" s="132"/>
      <c r="N11" s="132"/>
      <c r="O11" s="132"/>
      <c r="P11" s="132"/>
      <c r="Q11" s="132"/>
      <c r="R11" s="132"/>
      <c r="S11" s="129"/>
      <c r="T11" s="129"/>
      <c r="U11" s="129"/>
      <c r="V11" s="129"/>
      <c r="W11" s="129"/>
      <c r="X11" s="129"/>
      <c r="Y11" s="129"/>
      <c r="Z11" s="129"/>
      <c r="AA11" s="129"/>
      <c r="AB11" s="129"/>
      <c r="AC11" s="129"/>
      <c r="AD11" s="129"/>
      <c r="AE11" s="79"/>
      <c r="AF11" s="79"/>
      <c r="AG11" s="79"/>
    </row>
    <row r="12" spans="1:33" s="94" customFormat="1" ht="103.5" customHeight="1">
      <c r="A12" s="80">
        <v>2</v>
      </c>
      <c r="B12" s="70" t="s">
        <v>77</v>
      </c>
      <c r="C12" s="81" t="s">
        <v>83</v>
      </c>
      <c r="D12" s="72" t="s">
        <v>79</v>
      </c>
      <c r="E12" s="48" t="s">
        <v>68</v>
      </c>
      <c r="F12" s="48" t="s">
        <v>65</v>
      </c>
      <c r="G12" s="48">
        <v>5</v>
      </c>
      <c r="H12" s="48">
        <v>4</v>
      </c>
      <c r="I12" s="48">
        <v>2344</v>
      </c>
      <c r="J12" s="50">
        <v>0</v>
      </c>
      <c r="K12" s="49">
        <v>44.4</v>
      </c>
      <c r="L12" s="50">
        <v>0</v>
      </c>
      <c r="M12" s="50">
        <v>0</v>
      </c>
      <c r="N12" s="48">
        <v>0</v>
      </c>
      <c r="O12" s="48">
        <v>0</v>
      </c>
      <c r="P12" s="50">
        <v>142.1</v>
      </c>
      <c r="Q12" s="48">
        <f>P12+O12+K12</f>
        <v>186.5</v>
      </c>
      <c r="R12" s="49">
        <v>7.95</v>
      </c>
      <c r="S12" s="50">
        <v>0</v>
      </c>
      <c r="T12" s="74">
        <v>0</v>
      </c>
      <c r="U12" s="74">
        <v>0</v>
      </c>
      <c r="V12" s="74">
        <v>0</v>
      </c>
      <c r="W12" s="74">
        <v>0</v>
      </c>
      <c r="X12" s="74">
        <v>0</v>
      </c>
      <c r="Y12" s="50">
        <v>0</v>
      </c>
      <c r="Z12" s="76">
        <v>0</v>
      </c>
      <c r="AA12" s="76">
        <v>0</v>
      </c>
      <c r="AB12" s="82">
        <v>0</v>
      </c>
      <c r="AC12" s="83" t="s">
        <v>62</v>
      </c>
      <c r="AD12" s="83" t="s">
        <v>62</v>
      </c>
      <c r="AE12" s="49">
        <v>0</v>
      </c>
      <c r="AF12" s="49">
        <v>0</v>
      </c>
      <c r="AG12" s="49">
        <v>0</v>
      </c>
    </row>
    <row r="13" spans="1:33" s="95" customFormat="1" ht="51.75" customHeight="1">
      <c r="A13" s="131" t="s">
        <v>84</v>
      </c>
      <c r="B13" s="132"/>
      <c r="C13" s="132"/>
      <c r="D13" s="132"/>
      <c r="E13" s="132"/>
      <c r="F13" s="132"/>
      <c r="G13" s="132"/>
      <c r="H13" s="132"/>
      <c r="I13" s="132"/>
      <c r="J13" s="132"/>
      <c r="K13" s="132"/>
      <c r="L13" s="132"/>
      <c r="M13" s="132"/>
      <c r="N13" s="132"/>
      <c r="O13" s="132"/>
      <c r="P13" s="132"/>
      <c r="Q13" s="132"/>
      <c r="R13" s="132"/>
      <c r="S13" s="129"/>
      <c r="T13" s="129"/>
      <c r="U13" s="129"/>
      <c r="V13" s="129"/>
      <c r="W13" s="129"/>
      <c r="X13" s="129"/>
      <c r="Y13" s="129"/>
      <c r="Z13" s="129"/>
      <c r="AA13" s="129"/>
      <c r="AB13" s="129"/>
      <c r="AC13" s="129"/>
      <c r="AD13" s="129"/>
      <c r="AE13" s="79"/>
      <c r="AF13" s="79"/>
      <c r="AG13" s="79"/>
    </row>
    <row r="14" spans="1:33" s="94" customFormat="1" ht="105.75" customHeight="1">
      <c r="A14" s="80">
        <v>3</v>
      </c>
      <c r="B14" s="70" t="s">
        <v>80</v>
      </c>
      <c r="C14" s="81" t="s">
        <v>85</v>
      </c>
      <c r="D14" s="72" t="s">
        <v>79</v>
      </c>
      <c r="E14" s="48" t="s">
        <v>68</v>
      </c>
      <c r="F14" s="48" t="s">
        <v>81</v>
      </c>
      <c r="G14" s="48">
        <v>26</v>
      </c>
      <c r="H14" s="48">
        <v>11</v>
      </c>
      <c r="I14" s="48">
        <v>14252.4</v>
      </c>
      <c r="J14" s="50">
        <v>0</v>
      </c>
      <c r="K14" s="49">
        <v>104.4</v>
      </c>
      <c r="L14" s="50">
        <v>0</v>
      </c>
      <c r="M14" s="50">
        <v>0</v>
      </c>
      <c r="N14" s="48">
        <v>1626.3</v>
      </c>
      <c r="O14" s="48">
        <v>1626.3</v>
      </c>
      <c r="P14" s="50">
        <v>800.5</v>
      </c>
      <c r="Q14" s="48">
        <v>2531.2</v>
      </c>
      <c r="R14" s="49">
        <v>17.75</v>
      </c>
      <c r="S14" s="50">
        <v>0</v>
      </c>
      <c r="T14" s="74">
        <v>104.4</v>
      </c>
      <c r="U14" s="74">
        <v>0</v>
      </c>
      <c r="V14" s="74">
        <v>0</v>
      </c>
      <c r="W14" s="74">
        <v>1610.2</v>
      </c>
      <c r="X14" s="74">
        <v>1610.2</v>
      </c>
      <c r="Y14" s="50">
        <v>800.5</v>
      </c>
      <c r="Z14" s="76">
        <v>2515.1</v>
      </c>
      <c r="AA14" s="76">
        <v>99.36</v>
      </c>
      <c r="AB14" s="82">
        <v>5</v>
      </c>
      <c r="AC14" s="106" t="s">
        <v>0</v>
      </c>
      <c r="AD14" s="106" t="s">
        <v>1</v>
      </c>
      <c r="AE14" s="49">
        <v>0</v>
      </c>
      <c r="AF14" s="49">
        <v>0</v>
      </c>
      <c r="AG14" s="49">
        <v>0</v>
      </c>
    </row>
    <row r="15" spans="1:33" s="95" customFormat="1" ht="86.25" customHeight="1">
      <c r="A15" s="127" t="s">
        <v>82</v>
      </c>
      <c r="B15" s="128"/>
      <c r="C15" s="128"/>
      <c r="D15" s="128"/>
      <c r="E15" s="128"/>
      <c r="F15" s="128"/>
      <c r="G15" s="128"/>
      <c r="H15" s="128"/>
      <c r="I15" s="128"/>
      <c r="J15" s="128"/>
      <c r="K15" s="128"/>
      <c r="L15" s="128"/>
      <c r="M15" s="128"/>
      <c r="N15" s="128"/>
      <c r="O15" s="128"/>
      <c r="P15" s="128"/>
      <c r="Q15" s="128"/>
      <c r="R15" s="128"/>
      <c r="S15" s="129"/>
      <c r="T15" s="129"/>
      <c r="U15" s="129"/>
      <c r="V15" s="129"/>
      <c r="W15" s="129"/>
      <c r="X15" s="129"/>
      <c r="Y15" s="129"/>
      <c r="Z15" s="129"/>
      <c r="AA15" s="129"/>
      <c r="AB15" s="129"/>
      <c r="AC15" s="129"/>
      <c r="AD15" s="129"/>
      <c r="AE15" s="79"/>
      <c r="AF15" s="79"/>
      <c r="AG15" s="79"/>
    </row>
    <row r="16" spans="1:33" s="94" customFormat="1" ht="149.25" customHeight="1">
      <c r="A16" s="80">
        <v>4</v>
      </c>
      <c r="B16" s="70" t="s">
        <v>86</v>
      </c>
      <c r="C16" s="81" t="s">
        <v>87</v>
      </c>
      <c r="D16" s="72" t="s">
        <v>79</v>
      </c>
      <c r="E16" s="48" t="s">
        <v>88</v>
      </c>
      <c r="F16" s="48" t="s">
        <v>89</v>
      </c>
      <c r="G16" s="48">
        <v>21</v>
      </c>
      <c r="H16" s="48">
        <v>8</v>
      </c>
      <c r="I16" s="48">
        <v>4584.31</v>
      </c>
      <c r="J16" s="50">
        <v>0</v>
      </c>
      <c r="K16" s="49">
        <v>44.4</v>
      </c>
      <c r="L16" s="50">
        <v>0</v>
      </c>
      <c r="M16" s="50">
        <v>0</v>
      </c>
      <c r="N16" s="48">
        <v>38.354</v>
      </c>
      <c r="O16" s="48">
        <v>38.354</v>
      </c>
      <c r="P16" s="48">
        <v>615.9</v>
      </c>
      <c r="Q16" s="48">
        <f>P16+O16+K16</f>
        <v>698.654</v>
      </c>
      <c r="R16" s="49">
        <v>15.24</v>
      </c>
      <c r="S16" s="50">
        <v>0</v>
      </c>
      <c r="T16" s="74">
        <v>31.8</v>
      </c>
      <c r="U16" s="74">
        <v>0</v>
      </c>
      <c r="V16" s="74">
        <v>0</v>
      </c>
      <c r="W16" s="74">
        <v>7.1</v>
      </c>
      <c r="X16" s="74">
        <v>7.1</v>
      </c>
      <c r="Y16" s="48">
        <v>615.9</v>
      </c>
      <c r="Z16" s="76">
        <f>Y16+X16+T16</f>
        <v>654.8</v>
      </c>
      <c r="AA16" s="76">
        <v>93.25</v>
      </c>
      <c r="AB16" s="82">
        <v>2</v>
      </c>
      <c r="AC16" s="106" t="s">
        <v>2</v>
      </c>
      <c r="AD16" s="106" t="s">
        <v>3</v>
      </c>
      <c r="AE16" s="49">
        <v>7.1</v>
      </c>
      <c r="AF16" s="49">
        <v>0</v>
      </c>
      <c r="AG16" s="49">
        <v>0</v>
      </c>
    </row>
    <row r="17" spans="1:33" s="95" customFormat="1" ht="81.75" customHeight="1">
      <c r="A17" s="130" t="s">
        <v>11</v>
      </c>
      <c r="B17" s="128"/>
      <c r="C17" s="128"/>
      <c r="D17" s="128"/>
      <c r="E17" s="128"/>
      <c r="F17" s="128"/>
      <c r="G17" s="128"/>
      <c r="H17" s="128"/>
      <c r="I17" s="128"/>
      <c r="J17" s="128"/>
      <c r="K17" s="128"/>
      <c r="L17" s="128"/>
      <c r="M17" s="128"/>
      <c r="N17" s="128"/>
      <c r="O17" s="128"/>
      <c r="P17" s="128"/>
      <c r="Q17" s="128"/>
      <c r="R17" s="128"/>
      <c r="S17" s="129"/>
      <c r="T17" s="129"/>
      <c r="U17" s="129"/>
      <c r="V17" s="129"/>
      <c r="W17" s="129"/>
      <c r="X17" s="129"/>
      <c r="Y17" s="129"/>
      <c r="Z17" s="129"/>
      <c r="AA17" s="129"/>
      <c r="AB17" s="129"/>
      <c r="AC17" s="129"/>
      <c r="AD17" s="129"/>
      <c r="AE17" s="79"/>
      <c r="AF17" s="79"/>
      <c r="AG17" s="79"/>
    </row>
    <row r="18" spans="1:33" s="118" customFormat="1" ht="134.25" customHeight="1">
      <c r="A18" s="107">
        <v>5</v>
      </c>
      <c r="B18" s="108" t="s">
        <v>90</v>
      </c>
      <c r="C18" s="109" t="s">
        <v>91</v>
      </c>
      <c r="D18" s="72" t="s">
        <v>79</v>
      </c>
      <c r="E18" s="111" t="s">
        <v>92</v>
      </c>
      <c r="F18" s="111" t="s">
        <v>93</v>
      </c>
      <c r="G18" s="111">
        <v>22</v>
      </c>
      <c r="H18" s="111">
        <v>2</v>
      </c>
      <c r="I18" s="111">
        <v>786</v>
      </c>
      <c r="J18" s="112">
        <v>0</v>
      </c>
      <c r="K18" s="113">
        <v>6.5</v>
      </c>
      <c r="L18" s="112">
        <v>0</v>
      </c>
      <c r="M18" s="112">
        <v>0</v>
      </c>
      <c r="N18" s="111">
        <v>0</v>
      </c>
      <c r="O18" s="111">
        <v>0</v>
      </c>
      <c r="P18" s="111">
        <v>0</v>
      </c>
      <c r="Q18" s="111">
        <v>6.5</v>
      </c>
      <c r="R18" s="113">
        <v>0.82</v>
      </c>
      <c r="S18" s="112">
        <v>0</v>
      </c>
      <c r="T18" s="114">
        <v>6.5</v>
      </c>
      <c r="U18" s="114">
        <v>0</v>
      </c>
      <c r="V18" s="114">
        <v>0</v>
      </c>
      <c r="W18" s="114">
        <v>0</v>
      </c>
      <c r="X18" s="114">
        <v>0</v>
      </c>
      <c r="Y18" s="112">
        <v>0</v>
      </c>
      <c r="Z18" s="115">
        <v>6.5</v>
      </c>
      <c r="AA18" s="115">
        <v>100</v>
      </c>
      <c r="AB18" s="116">
        <v>0</v>
      </c>
      <c r="AC18" s="117" t="s">
        <v>62</v>
      </c>
      <c r="AD18" s="117" t="s">
        <v>62</v>
      </c>
      <c r="AE18" s="113">
        <v>0</v>
      </c>
      <c r="AF18" s="113">
        <v>0</v>
      </c>
      <c r="AG18" s="113">
        <v>0</v>
      </c>
    </row>
    <row r="19" spans="1:33" s="95" customFormat="1" ht="82.5" customHeight="1">
      <c r="A19" s="127" t="s">
        <v>4</v>
      </c>
      <c r="B19" s="128"/>
      <c r="C19" s="128"/>
      <c r="D19" s="128"/>
      <c r="E19" s="128"/>
      <c r="F19" s="128"/>
      <c r="G19" s="128"/>
      <c r="H19" s="128"/>
      <c r="I19" s="128"/>
      <c r="J19" s="128"/>
      <c r="K19" s="128"/>
      <c r="L19" s="128"/>
      <c r="M19" s="128"/>
      <c r="N19" s="128"/>
      <c r="O19" s="128"/>
      <c r="P19" s="128"/>
      <c r="Q19" s="128"/>
      <c r="R19" s="128"/>
      <c r="S19" s="129"/>
      <c r="T19" s="129"/>
      <c r="U19" s="129"/>
      <c r="V19" s="129"/>
      <c r="W19" s="129"/>
      <c r="X19" s="129"/>
      <c r="Y19" s="129"/>
      <c r="Z19" s="129"/>
      <c r="AA19" s="129"/>
      <c r="AB19" s="129"/>
      <c r="AC19" s="129"/>
      <c r="AD19" s="129"/>
      <c r="AE19" s="79"/>
      <c r="AF19" s="79"/>
      <c r="AG19" s="79"/>
    </row>
    <row r="20" spans="1:33" s="118" customFormat="1" ht="134.25" customHeight="1">
      <c r="A20" s="107">
        <v>6</v>
      </c>
      <c r="B20" s="108" t="s">
        <v>94</v>
      </c>
      <c r="C20" s="109" t="s">
        <v>91</v>
      </c>
      <c r="D20" s="72" t="s">
        <v>79</v>
      </c>
      <c r="E20" s="111" t="s">
        <v>92</v>
      </c>
      <c r="F20" s="111" t="s">
        <v>95</v>
      </c>
      <c r="G20" s="111">
        <v>22</v>
      </c>
      <c r="H20" s="111">
        <v>7</v>
      </c>
      <c r="I20" s="111">
        <v>1906.8</v>
      </c>
      <c r="J20" s="112">
        <v>0</v>
      </c>
      <c r="K20" s="113">
        <v>2</v>
      </c>
      <c r="L20" s="112">
        <v>0</v>
      </c>
      <c r="M20" s="112">
        <v>0</v>
      </c>
      <c r="N20" s="111">
        <v>0.77</v>
      </c>
      <c r="O20" s="111">
        <v>0.77</v>
      </c>
      <c r="P20" s="111">
        <v>98.67</v>
      </c>
      <c r="Q20" s="111">
        <v>101.44</v>
      </c>
      <c r="R20" s="113">
        <v>5.32</v>
      </c>
      <c r="S20" s="112">
        <v>0</v>
      </c>
      <c r="T20" s="113">
        <v>2</v>
      </c>
      <c r="U20" s="112">
        <v>0</v>
      </c>
      <c r="V20" s="112">
        <v>0</v>
      </c>
      <c r="W20" s="111">
        <v>0.77</v>
      </c>
      <c r="X20" s="111">
        <v>0.77</v>
      </c>
      <c r="Y20" s="111">
        <v>98.67</v>
      </c>
      <c r="Z20" s="111">
        <v>101.44</v>
      </c>
      <c r="AA20" s="115">
        <v>100</v>
      </c>
      <c r="AB20" s="116">
        <v>0</v>
      </c>
      <c r="AC20" s="117" t="s">
        <v>62</v>
      </c>
      <c r="AD20" s="117" t="s">
        <v>62</v>
      </c>
      <c r="AE20" s="113">
        <v>0</v>
      </c>
      <c r="AF20" s="113">
        <v>0</v>
      </c>
      <c r="AG20" s="113">
        <v>0</v>
      </c>
    </row>
    <row r="21" spans="1:33" s="95" customFormat="1" ht="82.5" customHeight="1">
      <c r="A21" s="127" t="s">
        <v>96</v>
      </c>
      <c r="B21" s="128"/>
      <c r="C21" s="128"/>
      <c r="D21" s="128"/>
      <c r="E21" s="128"/>
      <c r="F21" s="128"/>
      <c r="G21" s="128"/>
      <c r="H21" s="128"/>
      <c r="I21" s="128"/>
      <c r="J21" s="128"/>
      <c r="K21" s="128"/>
      <c r="L21" s="128"/>
      <c r="M21" s="128"/>
      <c r="N21" s="128"/>
      <c r="O21" s="128"/>
      <c r="P21" s="128"/>
      <c r="Q21" s="128"/>
      <c r="R21" s="128"/>
      <c r="S21" s="129"/>
      <c r="T21" s="129"/>
      <c r="U21" s="129"/>
      <c r="V21" s="129"/>
      <c r="W21" s="129"/>
      <c r="X21" s="129"/>
      <c r="Y21" s="129"/>
      <c r="Z21" s="129"/>
      <c r="AA21" s="129"/>
      <c r="AB21" s="129"/>
      <c r="AC21" s="129"/>
      <c r="AD21" s="129"/>
      <c r="AE21" s="79"/>
      <c r="AF21" s="79"/>
      <c r="AG21" s="79"/>
    </row>
    <row r="22" spans="1:33" s="118" customFormat="1" ht="134.25" customHeight="1">
      <c r="A22" s="107">
        <v>7</v>
      </c>
      <c r="B22" s="108" t="s">
        <v>5</v>
      </c>
      <c r="C22" s="109" t="s">
        <v>91</v>
      </c>
      <c r="D22" s="110" t="s">
        <v>6</v>
      </c>
      <c r="E22" s="111" t="s">
        <v>92</v>
      </c>
      <c r="F22" s="111" t="s">
        <v>7</v>
      </c>
      <c r="G22" s="111">
        <v>23</v>
      </c>
      <c r="H22" s="111">
        <v>6</v>
      </c>
      <c r="I22" s="111">
        <v>2429.85</v>
      </c>
      <c r="J22" s="112">
        <v>0</v>
      </c>
      <c r="K22" s="113">
        <v>0</v>
      </c>
      <c r="L22" s="112">
        <v>0</v>
      </c>
      <c r="M22" s="112">
        <v>0</v>
      </c>
      <c r="N22" s="111">
        <v>0</v>
      </c>
      <c r="O22" s="111">
        <v>0</v>
      </c>
      <c r="P22" s="111">
        <v>162.8</v>
      </c>
      <c r="Q22" s="111">
        <v>168.2</v>
      </c>
      <c r="R22" s="113">
        <v>6.7</v>
      </c>
      <c r="S22" s="112">
        <v>0</v>
      </c>
      <c r="T22" s="114">
        <v>0</v>
      </c>
      <c r="U22" s="114">
        <v>0</v>
      </c>
      <c r="V22" s="114">
        <v>0</v>
      </c>
      <c r="W22" s="114">
        <v>0</v>
      </c>
      <c r="X22" s="114">
        <v>0</v>
      </c>
      <c r="Y22" s="112">
        <v>0</v>
      </c>
      <c r="Z22" s="115">
        <v>0</v>
      </c>
      <c r="AA22" s="115">
        <v>0</v>
      </c>
      <c r="AB22" s="116">
        <v>0</v>
      </c>
      <c r="AC22" s="117" t="s">
        <v>62</v>
      </c>
      <c r="AD22" s="117" t="s">
        <v>62</v>
      </c>
      <c r="AE22" s="113">
        <v>0</v>
      </c>
      <c r="AF22" s="113">
        <v>0</v>
      </c>
      <c r="AG22" s="113">
        <v>0</v>
      </c>
    </row>
    <row r="23" spans="1:33" s="95" customFormat="1" ht="116.25" customHeight="1">
      <c r="A23" s="127" t="s">
        <v>8</v>
      </c>
      <c r="B23" s="128"/>
      <c r="C23" s="128"/>
      <c r="D23" s="128"/>
      <c r="E23" s="128"/>
      <c r="F23" s="128"/>
      <c r="G23" s="128"/>
      <c r="H23" s="128"/>
      <c r="I23" s="128"/>
      <c r="J23" s="128"/>
      <c r="K23" s="128"/>
      <c r="L23" s="128"/>
      <c r="M23" s="128"/>
      <c r="N23" s="128"/>
      <c r="O23" s="128"/>
      <c r="P23" s="128"/>
      <c r="Q23" s="128"/>
      <c r="R23" s="128"/>
      <c r="S23" s="129"/>
      <c r="T23" s="129"/>
      <c r="U23" s="129"/>
      <c r="V23" s="129"/>
      <c r="W23" s="129"/>
      <c r="X23" s="129"/>
      <c r="Y23" s="129"/>
      <c r="Z23" s="129"/>
      <c r="AA23" s="129"/>
      <c r="AB23" s="129"/>
      <c r="AC23" s="129"/>
      <c r="AD23" s="129"/>
      <c r="AE23" s="79"/>
      <c r="AF23" s="79"/>
      <c r="AG23" s="79"/>
    </row>
    <row r="24" spans="1:33" s="96" customFormat="1" ht="33.75" customHeight="1">
      <c r="A24" s="62" t="s">
        <v>74</v>
      </c>
      <c r="B24" s="64" t="s">
        <v>62</v>
      </c>
      <c r="C24" s="64"/>
      <c r="D24" s="64" t="s">
        <v>62</v>
      </c>
      <c r="E24" s="64" t="s">
        <v>62</v>
      </c>
      <c r="F24" s="64" t="s">
        <v>62</v>
      </c>
      <c r="G24" s="65">
        <f>SUM(G10:G22)</f>
        <v>127</v>
      </c>
      <c r="H24" s="65">
        <f>SUM(H10:H22)</f>
        <v>39</v>
      </c>
      <c r="I24" s="65">
        <f>SUM(I10:I22)</f>
        <v>26303.36</v>
      </c>
      <c r="J24" s="64">
        <f>SUM(J14:J22)</f>
        <v>0</v>
      </c>
      <c r="K24" s="66">
        <f>SUM(K10:K22)</f>
        <v>201.70000000000002</v>
      </c>
      <c r="L24" s="64">
        <f>SUM(L14:L22)</f>
        <v>0</v>
      </c>
      <c r="M24" s="64">
        <f>SUM(M14:M22)</f>
        <v>0</v>
      </c>
      <c r="N24" s="65">
        <f>SUM(N10:N22)</f>
        <v>1665.424</v>
      </c>
      <c r="O24" s="65">
        <f>SUM(O10:O22)</f>
        <v>1665.424</v>
      </c>
      <c r="P24" s="64">
        <f>SUM(P10:P22)</f>
        <v>1819.97</v>
      </c>
      <c r="Q24" s="65">
        <f>SUM(Q10:Q22)</f>
        <v>3692.4939999999997</v>
      </c>
      <c r="R24" s="65">
        <v>14.03</v>
      </c>
      <c r="S24" s="64">
        <f>SUM(S10:S17)</f>
        <v>0</v>
      </c>
      <c r="T24" s="64">
        <f>SUM(T10:T20)</f>
        <v>144.70000000000002</v>
      </c>
      <c r="U24" s="64">
        <f>SUM(U14:U17)</f>
        <v>0</v>
      </c>
      <c r="V24" s="64">
        <f>SUM(V10:V20)</f>
        <v>0</v>
      </c>
      <c r="W24" s="64">
        <f>SUM(W10:W20)</f>
        <v>1618.07</v>
      </c>
      <c r="X24" s="64">
        <f>SUM(X10:X20)</f>
        <v>1618.07</v>
      </c>
      <c r="Y24" s="64">
        <f>SUM(Y10:Y20)</f>
        <v>1515.0700000000002</v>
      </c>
      <c r="Z24" s="66">
        <f>SUM(Z10:Z20)</f>
        <v>3277.8399999999997</v>
      </c>
      <c r="AA24" s="66">
        <v>88.77</v>
      </c>
      <c r="AB24" s="66">
        <f>SUM(AB10:AB20)</f>
        <v>7</v>
      </c>
      <c r="AC24" s="66" t="s">
        <v>62</v>
      </c>
      <c r="AD24" s="66" t="s">
        <v>62</v>
      </c>
      <c r="AE24" s="66">
        <f>SUM(AE14:AE17)</f>
        <v>7.1</v>
      </c>
      <c r="AF24" s="66">
        <f>SUM(AF14:AF17)</f>
        <v>0</v>
      </c>
      <c r="AG24" s="64">
        <v>0</v>
      </c>
    </row>
    <row r="25" spans="1:33" s="123" customFormat="1" ht="31.5" customHeight="1">
      <c r="A25" s="119"/>
      <c r="B25" s="120"/>
      <c r="C25" s="120"/>
      <c r="D25" s="121"/>
      <c r="E25" s="121"/>
      <c r="F25" s="121"/>
      <c r="G25" s="121"/>
      <c r="H25" s="121"/>
      <c r="I25" s="121"/>
      <c r="J25" s="121"/>
      <c r="K25" s="121"/>
      <c r="L25" s="121"/>
      <c r="M25" s="121"/>
      <c r="N25" s="121"/>
      <c r="O25" s="121"/>
      <c r="P25" s="121"/>
      <c r="Q25" s="121"/>
      <c r="R25" s="121"/>
      <c r="S25" s="122"/>
      <c r="T25" s="122"/>
      <c r="U25" s="122"/>
      <c r="V25" s="122"/>
      <c r="W25" s="122"/>
      <c r="X25" s="122"/>
      <c r="Y25" s="122"/>
      <c r="Z25" s="122"/>
      <c r="AA25" s="122"/>
      <c r="AB25" s="122"/>
      <c r="AC25" s="122"/>
      <c r="AD25" s="122"/>
      <c r="AE25" s="122"/>
      <c r="AF25" s="122"/>
      <c r="AG25" s="122"/>
    </row>
    <row r="26" spans="1:33" s="98" customFormat="1" ht="22.5" customHeight="1">
      <c r="A26" s="47"/>
      <c r="B26" s="126" t="s">
        <v>67</v>
      </c>
      <c r="C26" s="126"/>
      <c r="D26" s="47"/>
      <c r="E26" s="47"/>
      <c r="F26" s="4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33" s="101" customFormat="1" ht="19.5" customHeight="1">
      <c r="A27" s="99"/>
      <c r="B27" s="100" t="s">
        <v>61</v>
      </c>
      <c r="C27" s="100"/>
      <c r="D27" s="100"/>
      <c r="E27" s="125" t="s">
        <v>10</v>
      </c>
      <c r="F27" s="125"/>
      <c r="G27" s="100"/>
      <c r="H27" s="100"/>
      <c r="J27" s="89"/>
      <c r="K27" s="89"/>
      <c r="L27" s="89"/>
      <c r="M27" s="89"/>
      <c r="N27" s="89"/>
      <c r="O27" s="89"/>
      <c r="P27" s="89"/>
      <c r="Q27" s="89"/>
      <c r="R27" s="89"/>
      <c r="S27" s="100"/>
      <c r="Z27" s="102"/>
      <c r="AA27" s="102"/>
      <c r="AB27" s="102"/>
      <c r="AC27" s="102"/>
      <c r="AD27" s="102"/>
      <c r="AE27" s="102"/>
      <c r="AF27" s="102"/>
      <c r="AG27" s="102"/>
    </row>
    <row r="28" spans="1:33" s="101" customFormat="1" ht="19.5" customHeight="1">
      <c r="A28" s="99"/>
      <c r="C28" s="100"/>
      <c r="D28" s="100"/>
      <c r="G28" s="100"/>
      <c r="H28" s="100"/>
      <c r="J28" s="89"/>
      <c r="K28" s="89"/>
      <c r="L28" s="89"/>
      <c r="M28" s="89"/>
      <c r="N28" s="89"/>
      <c r="O28" s="89"/>
      <c r="P28" s="89"/>
      <c r="Q28" s="89"/>
      <c r="R28" s="89"/>
      <c r="S28" s="100"/>
      <c r="Z28" s="102"/>
      <c r="AA28" s="102"/>
      <c r="AB28" s="102"/>
      <c r="AC28" s="102"/>
      <c r="AD28" s="102"/>
      <c r="AE28" s="102"/>
      <c r="AF28" s="102"/>
      <c r="AG28" s="102"/>
    </row>
    <row r="29" spans="1:33" s="101" customFormat="1" ht="18.75">
      <c r="A29" s="99"/>
      <c r="B29" s="103" t="s">
        <v>63</v>
      </c>
      <c r="C29" s="100"/>
      <c r="D29" s="100"/>
      <c r="E29" s="100"/>
      <c r="F29" s="100"/>
      <c r="G29" s="100"/>
      <c r="H29" s="100"/>
      <c r="J29" s="89"/>
      <c r="K29" s="89"/>
      <c r="L29" s="89"/>
      <c r="M29" s="89"/>
      <c r="N29" s="89"/>
      <c r="O29" s="89"/>
      <c r="P29" s="89"/>
      <c r="Q29" s="89"/>
      <c r="R29" s="89"/>
      <c r="S29" s="100"/>
      <c r="Z29" s="102"/>
      <c r="AA29" s="102"/>
      <c r="AB29" s="102"/>
      <c r="AC29" s="102"/>
      <c r="AD29" s="102"/>
      <c r="AE29" s="102"/>
      <c r="AF29" s="102"/>
      <c r="AG29" s="102"/>
    </row>
    <row r="30" spans="1:33" s="101" customFormat="1" ht="18.75">
      <c r="A30" s="99"/>
      <c r="B30" s="104" t="s">
        <v>71</v>
      </c>
      <c r="D30" s="100"/>
      <c r="E30" s="100"/>
      <c r="F30" s="100"/>
      <c r="G30" s="100"/>
      <c r="H30" s="100"/>
      <c r="J30" s="89"/>
      <c r="K30" s="89"/>
      <c r="L30" s="89"/>
      <c r="M30" s="89"/>
      <c r="N30" s="89"/>
      <c r="O30" s="89"/>
      <c r="P30" s="89"/>
      <c r="Q30" s="89"/>
      <c r="R30" s="89"/>
      <c r="S30" s="100"/>
      <c r="Z30" s="102"/>
      <c r="AA30" s="102"/>
      <c r="AB30" s="102"/>
      <c r="AC30" s="102"/>
      <c r="AD30" s="102"/>
      <c r="AE30" s="102"/>
      <c r="AF30" s="102"/>
      <c r="AG30" s="102"/>
    </row>
    <row r="32" ht="18.75">
      <c r="B32" s="105"/>
    </row>
  </sheetData>
  <sheetProtection/>
  <mergeCells count="50">
    <mergeCell ref="A23:R23"/>
    <mergeCell ref="S23:AD23"/>
    <mergeCell ref="A6:A8"/>
    <mergeCell ref="B6:B8"/>
    <mergeCell ref="R6:R8"/>
    <mergeCell ref="Q6:Q8"/>
    <mergeCell ref="K7:K8"/>
    <mergeCell ref="H6:H8"/>
    <mergeCell ref="I6:I8"/>
    <mergeCell ref="G6:G8"/>
    <mergeCell ref="A3:P4"/>
    <mergeCell ref="E6:E8"/>
    <mergeCell ref="F6:F8"/>
    <mergeCell ref="M7:O7"/>
    <mergeCell ref="P7:P8"/>
    <mergeCell ref="L7:L8"/>
    <mergeCell ref="C6:C8"/>
    <mergeCell ref="D6:D8"/>
    <mergeCell ref="J6:P6"/>
    <mergeCell ref="J7:J8"/>
    <mergeCell ref="AE6:AG6"/>
    <mergeCell ref="AE7:AE8"/>
    <mergeCell ref="AF7:AF8"/>
    <mergeCell ref="AG7:AG8"/>
    <mergeCell ref="T7:T8"/>
    <mergeCell ref="S7:S8"/>
    <mergeCell ref="Z6:Z8"/>
    <mergeCell ref="AB7:AB8"/>
    <mergeCell ref="V7:X7"/>
    <mergeCell ref="S6:Y6"/>
    <mergeCell ref="Y7:Y8"/>
    <mergeCell ref="AD7:AD8"/>
    <mergeCell ref="AA6:AA8"/>
    <mergeCell ref="U7:U8"/>
    <mergeCell ref="AC7:AC8"/>
    <mergeCell ref="AB6:AD6"/>
    <mergeCell ref="S11:AD11"/>
    <mergeCell ref="A13:R13"/>
    <mergeCell ref="S13:AD13"/>
    <mergeCell ref="A11:R11"/>
    <mergeCell ref="E27:F27"/>
    <mergeCell ref="B26:C26"/>
    <mergeCell ref="A15:R15"/>
    <mergeCell ref="S15:AD15"/>
    <mergeCell ref="A17:R17"/>
    <mergeCell ref="S17:AD17"/>
    <mergeCell ref="A19:R19"/>
    <mergeCell ref="S19:AD19"/>
    <mergeCell ref="A21:R21"/>
    <mergeCell ref="S21:AD21"/>
  </mergeCells>
  <printOptions/>
  <pageMargins left="0.35" right="0.35" top="0.27" bottom="0.34" header="0" footer="0"/>
  <pageSetup fitToHeight="2" fitToWidth="2" horizontalDpi="600" verticalDpi="600" orientation="landscape" paperSize="9" scale="37" r:id="rId1"/>
  <colBreaks count="2" manualBreakCount="2">
    <brk id="18" max="19" man="1"/>
    <brk id="33" max="19" man="1"/>
  </colBreaks>
</worksheet>
</file>

<file path=xl/worksheets/sheet2.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1">
      <selection activeCell="E23" sqref="E23"/>
    </sheetView>
  </sheetViews>
  <sheetFormatPr defaultColWidth="9.140625" defaultRowHeight="15"/>
  <cols>
    <col min="2" max="2" width="11.57421875" style="0" customWidth="1"/>
    <col min="3" max="3" width="16.421875" style="0" customWidth="1"/>
    <col min="5" max="5" width="10.57421875" style="0" customWidth="1"/>
    <col min="6" max="6" width="10.8515625" style="0" customWidth="1"/>
    <col min="9" max="9" width="11.00390625" style="0" customWidth="1"/>
    <col min="10" max="10" width="9.28125" style="0" customWidth="1"/>
    <col min="14" max="14" width="11.28125" style="0" customWidth="1"/>
    <col min="17" max="17" width="14.421875" style="0" customWidth="1"/>
  </cols>
  <sheetData>
    <row r="1" spans="1:17" ht="39.75" customHeight="1">
      <c r="A1" s="173" t="s">
        <v>75</v>
      </c>
      <c r="B1" s="174"/>
      <c r="C1" s="174"/>
      <c r="D1" s="174"/>
      <c r="E1" s="174"/>
      <c r="F1" s="174"/>
      <c r="G1" s="174"/>
      <c r="H1" s="174"/>
      <c r="I1" s="174"/>
      <c r="J1" s="174"/>
      <c r="K1" s="174"/>
      <c r="L1" s="174"/>
      <c r="M1" s="174"/>
      <c r="N1" s="174"/>
      <c r="O1" s="174"/>
      <c r="P1" s="174"/>
      <c r="Q1" s="174"/>
    </row>
    <row r="2" spans="1:18" ht="26.25" customHeight="1">
      <c r="A2" s="175" t="s">
        <v>12</v>
      </c>
      <c r="B2" s="169" t="s">
        <v>13</v>
      </c>
      <c r="C2" s="169" t="s">
        <v>32</v>
      </c>
      <c r="D2" s="169" t="s">
        <v>33</v>
      </c>
      <c r="E2" s="169" t="s">
        <v>39</v>
      </c>
      <c r="F2" s="178" t="s">
        <v>50</v>
      </c>
      <c r="G2" s="180" t="s">
        <v>40</v>
      </c>
      <c r="H2" s="168"/>
      <c r="I2" s="168"/>
      <c r="J2" s="168"/>
      <c r="K2" s="168"/>
      <c r="L2" s="168" t="s">
        <v>41</v>
      </c>
      <c r="M2" s="168"/>
      <c r="N2" s="168"/>
      <c r="O2" s="168"/>
      <c r="P2" s="169" t="s">
        <v>34</v>
      </c>
      <c r="Q2" s="169" t="s">
        <v>42</v>
      </c>
      <c r="R2" s="154" t="s">
        <v>49</v>
      </c>
    </row>
    <row r="3" spans="1:18" ht="15" customHeight="1">
      <c r="A3" s="171"/>
      <c r="B3" s="171"/>
      <c r="C3" s="171"/>
      <c r="D3" s="171"/>
      <c r="E3" s="176"/>
      <c r="F3" s="179"/>
      <c r="G3" s="169" t="s">
        <v>35</v>
      </c>
      <c r="H3" s="169" t="s">
        <v>36</v>
      </c>
      <c r="I3" s="169" t="s">
        <v>43</v>
      </c>
      <c r="J3" s="169" t="s">
        <v>37</v>
      </c>
      <c r="K3" s="177" t="s">
        <v>44</v>
      </c>
      <c r="L3" s="177" t="s">
        <v>45</v>
      </c>
      <c r="M3" s="177" t="s">
        <v>46</v>
      </c>
      <c r="N3" s="177" t="s">
        <v>47</v>
      </c>
      <c r="O3" s="169" t="s">
        <v>37</v>
      </c>
      <c r="P3" s="171"/>
      <c r="Q3" s="171"/>
      <c r="R3" s="155"/>
    </row>
    <row r="4" spans="1:18" ht="15">
      <c r="A4" s="171"/>
      <c r="B4" s="171"/>
      <c r="C4" s="171"/>
      <c r="D4" s="171"/>
      <c r="E4" s="176"/>
      <c r="F4" s="179"/>
      <c r="G4" s="172"/>
      <c r="H4" s="170"/>
      <c r="I4" s="170"/>
      <c r="J4" s="170"/>
      <c r="K4" s="177"/>
      <c r="L4" s="177"/>
      <c r="M4" s="177"/>
      <c r="N4" s="177"/>
      <c r="O4" s="170"/>
      <c r="P4" s="171"/>
      <c r="Q4" s="171"/>
      <c r="R4" s="155"/>
    </row>
    <row r="5" spans="1:18" ht="15">
      <c r="A5" s="171"/>
      <c r="B5" s="171"/>
      <c r="C5" s="171"/>
      <c r="D5" s="171"/>
      <c r="E5" s="176"/>
      <c r="F5" s="179"/>
      <c r="G5" s="172"/>
      <c r="H5" s="170"/>
      <c r="I5" s="170"/>
      <c r="J5" s="170"/>
      <c r="K5" s="177"/>
      <c r="L5" s="177"/>
      <c r="M5" s="177"/>
      <c r="N5" s="177"/>
      <c r="O5" s="170"/>
      <c r="P5" s="171"/>
      <c r="Q5" s="171"/>
      <c r="R5" s="155"/>
    </row>
    <row r="6" spans="1:18" ht="68.25" customHeight="1">
      <c r="A6" s="171"/>
      <c r="B6" s="171"/>
      <c r="C6" s="171"/>
      <c r="D6" s="171"/>
      <c r="E6" s="176"/>
      <c r="F6" s="179"/>
      <c r="G6" s="172"/>
      <c r="H6" s="170"/>
      <c r="I6" s="170"/>
      <c r="J6" s="170"/>
      <c r="K6" s="177"/>
      <c r="L6" s="177"/>
      <c r="M6" s="177"/>
      <c r="N6" s="177"/>
      <c r="O6" s="170"/>
      <c r="P6" s="171"/>
      <c r="Q6" s="171"/>
      <c r="R6" s="156"/>
    </row>
    <row r="7" spans="1:18" ht="15">
      <c r="A7" s="3">
        <v>1</v>
      </c>
      <c r="B7" s="3">
        <v>2</v>
      </c>
      <c r="C7" s="3">
        <v>3</v>
      </c>
      <c r="D7" s="3">
        <v>4</v>
      </c>
      <c r="E7" s="3">
        <v>5</v>
      </c>
      <c r="F7" s="3">
        <v>6</v>
      </c>
      <c r="G7" s="3">
        <v>7</v>
      </c>
      <c r="H7" s="3">
        <v>8</v>
      </c>
      <c r="I7" s="3">
        <v>9</v>
      </c>
      <c r="J7" s="3">
        <v>10</v>
      </c>
      <c r="K7" s="3">
        <v>11</v>
      </c>
      <c r="L7" s="3">
        <v>12</v>
      </c>
      <c r="M7" s="3">
        <v>13</v>
      </c>
      <c r="N7" s="3">
        <v>14</v>
      </c>
      <c r="O7" s="3">
        <v>15</v>
      </c>
      <c r="P7" s="3">
        <v>16</v>
      </c>
      <c r="Q7" s="4">
        <v>17</v>
      </c>
      <c r="R7" s="13">
        <v>18</v>
      </c>
    </row>
    <row r="8" spans="1:18" s="44" customFormat="1" ht="15.75">
      <c r="A8" s="42"/>
      <c r="B8" s="43"/>
      <c r="C8" s="42"/>
      <c r="D8" s="51"/>
      <c r="E8" s="52"/>
      <c r="F8" s="53"/>
      <c r="G8" s="53"/>
      <c r="H8" s="54"/>
      <c r="I8" s="54"/>
      <c r="J8" s="54"/>
      <c r="K8" s="54"/>
      <c r="L8" s="54"/>
      <c r="M8" s="54"/>
      <c r="N8" s="54"/>
      <c r="O8" s="54"/>
      <c r="P8" s="54"/>
      <c r="Q8" s="52"/>
      <c r="R8" s="55"/>
    </row>
    <row r="9" spans="1:18" ht="33.75" customHeight="1">
      <c r="A9" s="157"/>
      <c r="B9" s="158"/>
      <c r="C9" s="158"/>
      <c r="D9" s="158"/>
      <c r="E9" s="158"/>
      <c r="F9" s="158"/>
      <c r="G9" s="158"/>
      <c r="H9" s="158"/>
      <c r="I9" s="158"/>
      <c r="J9" s="158"/>
      <c r="K9" s="158"/>
      <c r="L9" s="158"/>
      <c r="M9" s="158"/>
      <c r="N9" s="158"/>
      <c r="O9" s="158"/>
      <c r="P9" s="158"/>
      <c r="Q9" s="158"/>
      <c r="R9" s="159"/>
    </row>
    <row r="10" spans="1:18" ht="15" customHeight="1" hidden="1">
      <c r="A10" s="160"/>
      <c r="B10" s="161"/>
      <c r="C10" s="161"/>
      <c r="D10" s="161"/>
      <c r="E10" s="161"/>
      <c r="F10" s="161"/>
      <c r="G10" s="161"/>
      <c r="H10" s="161"/>
      <c r="I10" s="161"/>
      <c r="J10" s="161"/>
      <c r="K10" s="161"/>
      <c r="L10" s="161"/>
      <c r="M10" s="161"/>
      <c r="N10" s="161"/>
      <c r="O10" s="161"/>
      <c r="P10" s="161"/>
      <c r="Q10" s="161"/>
      <c r="R10" s="162"/>
    </row>
    <row r="11" spans="1:18" ht="6" customHeight="1" hidden="1">
      <c r="A11" s="160"/>
      <c r="B11" s="161"/>
      <c r="C11" s="161"/>
      <c r="D11" s="161"/>
      <c r="E11" s="161"/>
      <c r="F11" s="161"/>
      <c r="G11" s="161"/>
      <c r="H11" s="161"/>
      <c r="I11" s="161"/>
      <c r="J11" s="161"/>
      <c r="K11" s="161"/>
      <c r="L11" s="161"/>
      <c r="M11" s="161"/>
      <c r="N11" s="161"/>
      <c r="O11" s="161"/>
      <c r="P11" s="161"/>
      <c r="Q11" s="161"/>
      <c r="R11" s="162"/>
    </row>
    <row r="12" spans="1:18" ht="15" customHeight="1" hidden="1">
      <c r="A12" s="163"/>
      <c r="B12" s="164"/>
      <c r="C12" s="164"/>
      <c r="D12" s="164"/>
      <c r="E12" s="164"/>
      <c r="F12" s="164"/>
      <c r="G12" s="164"/>
      <c r="H12" s="164"/>
      <c r="I12" s="164"/>
      <c r="J12" s="164"/>
      <c r="K12" s="164"/>
      <c r="L12" s="164"/>
      <c r="M12" s="164"/>
      <c r="N12" s="164"/>
      <c r="O12" s="164"/>
      <c r="P12" s="164"/>
      <c r="Q12" s="164"/>
      <c r="R12" s="165"/>
    </row>
    <row r="13" spans="1:18" ht="6.75" customHeight="1" hidden="1">
      <c r="A13" s="5"/>
      <c r="B13" s="6"/>
      <c r="C13" s="5"/>
      <c r="D13" s="5"/>
      <c r="E13" s="5"/>
      <c r="F13" s="7"/>
      <c r="G13" s="8"/>
      <c r="H13" s="9"/>
      <c r="I13" s="9"/>
      <c r="J13" s="10"/>
      <c r="K13" s="9"/>
      <c r="L13" s="9"/>
      <c r="M13" s="9"/>
      <c r="N13" s="9"/>
      <c r="O13" s="9"/>
      <c r="P13" s="11"/>
      <c r="Q13" s="12"/>
      <c r="R13" s="14"/>
    </row>
    <row r="14" spans="1:17" ht="2.25" customHeight="1" hidden="1">
      <c r="A14" s="166" t="s">
        <v>48</v>
      </c>
      <c r="B14" s="167"/>
      <c r="C14" s="167"/>
      <c r="D14" s="167"/>
      <c r="E14" s="167"/>
      <c r="F14" s="167"/>
      <c r="G14" s="167"/>
      <c r="H14" s="167"/>
      <c r="I14" s="167"/>
      <c r="J14" s="167"/>
      <c r="K14" s="167"/>
      <c r="L14" s="167"/>
      <c r="M14" s="167"/>
      <c r="N14" s="167"/>
      <c r="O14" s="167"/>
      <c r="P14" s="167"/>
      <c r="Q14" s="167"/>
    </row>
    <row r="15" spans="1:17" ht="8.25" customHeight="1" hidden="1">
      <c r="A15" s="167"/>
      <c r="B15" s="167"/>
      <c r="C15" s="167"/>
      <c r="D15" s="167"/>
      <c r="E15" s="167"/>
      <c r="F15" s="167"/>
      <c r="G15" s="167"/>
      <c r="H15" s="167"/>
      <c r="I15" s="167"/>
      <c r="J15" s="167"/>
      <c r="K15" s="167"/>
      <c r="L15" s="167"/>
      <c r="M15" s="167"/>
      <c r="N15" s="167"/>
      <c r="O15" s="167"/>
      <c r="P15" s="167"/>
      <c r="Q15" s="167"/>
    </row>
    <row r="16" spans="1:17" ht="15" customHeight="1" hidden="1">
      <c r="A16" s="167"/>
      <c r="B16" s="167"/>
      <c r="C16" s="167"/>
      <c r="D16" s="167"/>
      <c r="E16" s="167"/>
      <c r="F16" s="167"/>
      <c r="G16" s="167"/>
      <c r="H16" s="167"/>
      <c r="I16" s="167"/>
      <c r="J16" s="167"/>
      <c r="K16" s="167"/>
      <c r="L16" s="167"/>
      <c r="M16" s="167"/>
      <c r="N16" s="167"/>
      <c r="O16" s="167"/>
      <c r="P16" s="167"/>
      <c r="Q16" s="167"/>
    </row>
    <row r="17" spans="1:17" ht="15" hidden="1">
      <c r="A17" s="167"/>
      <c r="B17" s="167"/>
      <c r="C17" s="167"/>
      <c r="D17" s="167"/>
      <c r="E17" s="167"/>
      <c r="F17" s="167"/>
      <c r="G17" s="167"/>
      <c r="H17" s="167"/>
      <c r="I17" s="167"/>
      <c r="J17" s="167"/>
      <c r="K17" s="167"/>
      <c r="L17" s="167"/>
      <c r="M17" s="167"/>
      <c r="N17" s="167"/>
      <c r="O17" s="167"/>
      <c r="P17" s="167"/>
      <c r="Q17" s="167"/>
    </row>
    <row r="18" spans="1:18" s="46" customFormat="1" ht="31.5" customHeight="1">
      <c r="A18" s="56" t="s">
        <v>66</v>
      </c>
      <c r="B18" s="45"/>
      <c r="C18" s="5"/>
      <c r="D18" s="5"/>
      <c r="E18" s="56">
        <v>0</v>
      </c>
      <c r="F18" s="59">
        <v>0</v>
      </c>
      <c r="G18" s="59">
        <v>0</v>
      </c>
      <c r="H18" s="57">
        <v>0</v>
      </c>
      <c r="I18" s="57">
        <v>0</v>
      </c>
      <c r="J18" s="58">
        <v>0</v>
      </c>
      <c r="K18" s="57">
        <v>0</v>
      </c>
      <c r="L18" s="57">
        <v>0</v>
      </c>
      <c r="M18" s="57">
        <v>0</v>
      </c>
      <c r="N18" s="57">
        <v>0</v>
      </c>
      <c r="O18" s="57">
        <f>O8</f>
        <v>0</v>
      </c>
      <c r="P18" s="57">
        <f>SUM(G18:O18)</f>
        <v>0</v>
      </c>
      <c r="Q18" s="60"/>
      <c r="R18" s="61">
        <v>0</v>
      </c>
    </row>
    <row r="19" spans="1:18" ht="14.25" customHeight="1" hidden="1">
      <c r="A19" s="157"/>
      <c r="B19" s="158"/>
      <c r="C19" s="158"/>
      <c r="D19" s="158"/>
      <c r="E19" s="158"/>
      <c r="F19" s="158"/>
      <c r="G19" s="158"/>
      <c r="H19" s="158"/>
      <c r="I19" s="158"/>
      <c r="J19" s="158"/>
      <c r="K19" s="158"/>
      <c r="L19" s="158"/>
      <c r="M19" s="158"/>
      <c r="N19" s="158"/>
      <c r="O19" s="158"/>
      <c r="P19" s="158"/>
      <c r="Q19" s="158"/>
      <c r="R19" s="159"/>
    </row>
    <row r="20" spans="1:18" ht="15" hidden="1">
      <c r="A20" s="160"/>
      <c r="B20" s="161"/>
      <c r="C20" s="161"/>
      <c r="D20" s="161"/>
      <c r="E20" s="161"/>
      <c r="F20" s="161"/>
      <c r="G20" s="161"/>
      <c r="H20" s="161"/>
      <c r="I20" s="161"/>
      <c r="J20" s="161"/>
      <c r="K20" s="161"/>
      <c r="L20" s="161"/>
      <c r="M20" s="161"/>
      <c r="N20" s="161"/>
      <c r="O20" s="161"/>
      <c r="P20" s="161"/>
      <c r="Q20" s="161"/>
      <c r="R20" s="162"/>
    </row>
    <row r="21" spans="1:18" ht="13.5" customHeight="1" hidden="1">
      <c r="A21" s="160"/>
      <c r="B21" s="161"/>
      <c r="C21" s="161"/>
      <c r="D21" s="161"/>
      <c r="E21" s="161"/>
      <c r="F21" s="161"/>
      <c r="G21" s="161"/>
      <c r="H21" s="161"/>
      <c r="I21" s="161"/>
      <c r="J21" s="161"/>
      <c r="K21" s="161"/>
      <c r="L21" s="161"/>
      <c r="M21" s="161"/>
      <c r="N21" s="161"/>
      <c r="O21" s="161"/>
      <c r="P21" s="161"/>
      <c r="Q21" s="161"/>
      <c r="R21" s="162"/>
    </row>
    <row r="22" spans="1:18" ht="15" customHeight="1" hidden="1">
      <c r="A22" s="163"/>
      <c r="B22" s="164"/>
      <c r="C22" s="164"/>
      <c r="D22" s="164"/>
      <c r="E22" s="164"/>
      <c r="F22" s="164"/>
      <c r="G22" s="164"/>
      <c r="H22" s="164"/>
      <c r="I22" s="164"/>
      <c r="J22" s="164"/>
      <c r="K22" s="164"/>
      <c r="L22" s="164"/>
      <c r="M22" s="164"/>
      <c r="N22" s="164"/>
      <c r="O22" s="164"/>
      <c r="P22" s="164"/>
      <c r="Q22" s="164"/>
      <c r="R22" s="165"/>
    </row>
    <row r="23" spans="1:18" ht="13.5" customHeight="1">
      <c r="A23" s="16"/>
      <c r="B23" s="17"/>
      <c r="C23" s="18"/>
      <c r="D23" s="18"/>
      <c r="E23" s="18"/>
      <c r="F23" s="19"/>
      <c r="G23" s="20"/>
      <c r="H23" s="21"/>
      <c r="I23" s="21"/>
      <c r="J23" s="22"/>
      <c r="K23" s="21"/>
      <c r="L23" s="21"/>
      <c r="M23" s="21"/>
      <c r="N23" s="21"/>
      <c r="O23" s="21"/>
      <c r="P23" s="23"/>
      <c r="Q23" s="24"/>
      <c r="R23" s="25"/>
    </row>
    <row r="24" spans="1:18" ht="69.75" customHeight="1" hidden="1">
      <c r="A24" s="26"/>
      <c r="B24" s="27"/>
      <c r="C24" s="26"/>
      <c r="D24" s="26"/>
      <c r="E24" s="26"/>
      <c r="F24" s="28"/>
      <c r="G24" s="29"/>
      <c r="H24" s="30"/>
      <c r="I24" s="30"/>
      <c r="J24" s="31"/>
      <c r="K24" s="30"/>
      <c r="L24" s="30"/>
      <c r="M24" s="30"/>
      <c r="N24" s="30"/>
      <c r="O24" s="30"/>
      <c r="P24" s="32"/>
      <c r="Q24" s="33"/>
      <c r="R24" s="34"/>
    </row>
    <row r="25" spans="1:18" ht="0.75" customHeight="1" hidden="1">
      <c r="A25" s="148"/>
      <c r="B25" s="149"/>
      <c r="C25" s="149"/>
      <c r="D25" s="149"/>
      <c r="E25" s="149"/>
      <c r="F25" s="149"/>
      <c r="G25" s="149"/>
      <c r="H25" s="149"/>
      <c r="I25" s="149"/>
      <c r="J25" s="149"/>
      <c r="K25" s="149"/>
      <c r="L25" s="149"/>
      <c r="M25" s="149"/>
      <c r="N25" s="149"/>
      <c r="O25" s="149"/>
      <c r="P25" s="149"/>
      <c r="Q25" s="149"/>
      <c r="R25" s="2"/>
    </row>
    <row r="26" spans="1:18" ht="15" hidden="1">
      <c r="A26" s="149"/>
      <c r="B26" s="149"/>
      <c r="C26" s="149"/>
      <c r="D26" s="149"/>
      <c r="E26" s="149"/>
      <c r="F26" s="149"/>
      <c r="G26" s="149"/>
      <c r="H26" s="149"/>
      <c r="I26" s="149"/>
      <c r="J26" s="149"/>
      <c r="K26" s="149"/>
      <c r="L26" s="149"/>
      <c r="M26" s="149"/>
      <c r="N26" s="149"/>
      <c r="O26" s="149"/>
      <c r="P26" s="149"/>
      <c r="Q26" s="149"/>
      <c r="R26" s="2"/>
    </row>
    <row r="27" spans="1:18" ht="15" hidden="1">
      <c r="A27" s="149"/>
      <c r="B27" s="149"/>
      <c r="C27" s="149"/>
      <c r="D27" s="149"/>
      <c r="E27" s="149"/>
      <c r="F27" s="149"/>
      <c r="G27" s="149"/>
      <c r="H27" s="149"/>
      <c r="I27" s="149"/>
      <c r="J27" s="149"/>
      <c r="K27" s="149"/>
      <c r="L27" s="149"/>
      <c r="M27" s="149"/>
      <c r="N27" s="149"/>
      <c r="O27" s="149"/>
      <c r="P27" s="149"/>
      <c r="Q27" s="149"/>
      <c r="R27" s="2"/>
    </row>
    <row r="28" spans="1:18" ht="15" hidden="1">
      <c r="A28" s="149"/>
      <c r="B28" s="149"/>
      <c r="C28" s="149"/>
      <c r="D28" s="149"/>
      <c r="E28" s="149"/>
      <c r="F28" s="149"/>
      <c r="G28" s="149"/>
      <c r="H28" s="149"/>
      <c r="I28" s="149"/>
      <c r="J28" s="149"/>
      <c r="K28" s="149"/>
      <c r="L28" s="149"/>
      <c r="M28" s="149"/>
      <c r="N28" s="149"/>
      <c r="O28" s="149"/>
      <c r="P28" s="149"/>
      <c r="Q28" s="149"/>
      <c r="R28" s="2"/>
    </row>
    <row r="29" spans="1:18" ht="14.25" customHeight="1" hidden="1">
      <c r="A29" s="150"/>
      <c r="B29" s="150"/>
      <c r="C29" s="150"/>
      <c r="D29" s="150"/>
      <c r="E29" s="150"/>
      <c r="F29" s="150"/>
      <c r="G29" s="150"/>
      <c r="H29" s="150"/>
      <c r="I29" s="150"/>
      <c r="J29" s="150"/>
      <c r="K29" s="150"/>
      <c r="L29" s="150"/>
      <c r="M29" s="150"/>
      <c r="N29" s="150"/>
      <c r="O29" s="150"/>
      <c r="P29" s="151"/>
      <c r="Q29" s="151"/>
      <c r="R29" s="151"/>
    </row>
    <row r="30" spans="1:18" ht="18.75" customHeight="1">
      <c r="A30" s="147" t="s">
        <v>67</v>
      </c>
      <c r="B30" s="147"/>
      <c r="C30" s="147"/>
      <c r="D30" s="1"/>
      <c r="E30" s="1"/>
      <c r="F30" s="1"/>
      <c r="G30" s="29"/>
      <c r="H30" s="30"/>
      <c r="I30" s="30"/>
      <c r="J30" s="37"/>
      <c r="K30" s="30"/>
      <c r="L30" s="30"/>
      <c r="M30" s="30"/>
      <c r="N30" s="30"/>
      <c r="O30" s="30"/>
      <c r="P30" s="38"/>
      <c r="Q30" s="33"/>
      <c r="R30" s="39"/>
    </row>
    <row r="31" spans="1:18" ht="22.5" customHeight="1">
      <c r="A31" s="147" t="s">
        <v>61</v>
      </c>
      <c r="B31" s="147"/>
      <c r="C31" s="147"/>
      <c r="D31" s="147"/>
      <c r="E31" s="147"/>
      <c r="F31" s="2"/>
      <c r="G31" s="29"/>
      <c r="H31" s="30"/>
      <c r="I31" s="147" t="s">
        <v>69</v>
      </c>
      <c r="J31" s="147"/>
      <c r="K31" s="30"/>
      <c r="L31" s="30"/>
      <c r="M31" s="30"/>
      <c r="N31" s="30"/>
      <c r="O31" s="30"/>
      <c r="P31" s="38"/>
      <c r="Q31" s="33"/>
      <c r="R31" s="39"/>
    </row>
    <row r="32" spans="1:18" ht="15">
      <c r="A32" s="26"/>
      <c r="B32" s="27"/>
      <c r="C32" s="26"/>
      <c r="D32" s="26"/>
      <c r="E32" s="26"/>
      <c r="F32" s="28"/>
      <c r="G32" s="29"/>
      <c r="H32" s="30"/>
      <c r="I32" s="30"/>
      <c r="J32" s="31"/>
      <c r="K32" s="30"/>
      <c r="L32" s="30"/>
      <c r="M32" s="30"/>
      <c r="N32" s="30"/>
      <c r="O32" s="30"/>
      <c r="P32" s="32"/>
      <c r="Q32" s="33"/>
      <c r="R32" s="40"/>
    </row>
    <row r="33" spans="1:18" ht="15" hidden="1">
      <c r="A33" s="148"/>
      <c r="B33" s="149"/>
      <c r="C33" s="149"/>
      <c r="D33" s="149"/>
      <c r="E33" s="149"/>
      <c r="F33" s="149"/>
      <c r="G33" s="149"/>
      <c r="H33" s="149"/>
      <c r="I33" s="149"/>
      <c r="J33" s="149"/>
      <c r="K33" s="149"/>
      <c r="L33" s="149"/>
      <c r="M33" s="149"/>
      <c r="N33" s="149"/>
      <c r="O33" s="149"/>
      <c r="P33" s="149"/>
      <c r="Q33" s="149"/>
      <c r="R33" s="2"/>
    </row>
    <row r="34" spans="1:18" ht="15" hidden="1">
      <c r="A34" s="149"/>
      <c r="B34" s="149"/>
      <c r="C34" s="149"/>
      <c r="D34" s="149"/>
      <c r="E34" s="149"/>
      <c r="F34" s="149"/>
      <c r="G34" s="149"/>
      <c r="H34" s="149"/>
      <c r="I34" s="149"/>
      <c r="J34" s="149"/>
      <c r="K34" s="149"/>
      <c r="L34" s="149"/>
      <c r="M34" s="149"/>
      <c r="N34" s="149"/>
      <c r="O34" s="149"/>
      <c r="P34" s="149"/>
      <c r="Q34" s="149"/>
      <c r="R34" s="2"/>
    </row>
    <row r="35" spans="1:18" ht="15" hidden="1">
      <c r="A35" s="149"/>
      <c r="B35" s="149"/>
      <c r="C35" s="149"/>
      <c r="D35" s="149"/>
      <c r="E35" s="149"/>
      <c r="F35" s="149"/>
      <c r="G35" s="149"/>
      <c r="H35" s="149"/>
      <c r="I35" s="149"/>
      <c r="J35" s="149"/>
      <c r="K35" s="149"/>
      <c r="L35" s="149"/>
      <c r="M35" s="149"/>
      <c r="N35" s="149"/>
      <c r="O35" s="149"/>
      <c r="P35" s="149"/>
      <c r="Q35" s="149"/>
      <c r="R35" s="2"/>
    </row>
    <row r="36" spans="1:18" ht="15" hidden="1">
      <c r="A36" s="149"/>
      <c r="B36" s="149"/>
      <c r="C36" s="149"/>
      <c r="D36" s="149"/>
      <c r="E36" s="149"/>
      <c r="F36" s="149"/>
      <c r="G36" s="149"/>
      <c r="H36" s="149"/>
      <c r="I36" s="149"/>
      <c r="J36" s="149"/>
      <c r="K36" s="149"/>
      <c r="L36" s="149"/>
      <c r="M36" s="149"/>
      <c r="N36" s="149"/>
      <c r="O36" s="149"/>
      <c r="P36" s="149"/>
      <c r="Q36" s="149"/>
      <c r="R36" s="2"/>
    </row>
    <row r="37" spans="1:18" ht="0.75" customHeight="1" hidden="1">
      <c r="A37" s="150"/>
      <c r="B37" s="150"/>
      <c r="C37" s="150"/>
      <c r="D37" s="150"/>
      <c r="E37" s="150"/>
      <c r="F37" s="150"/>
      <c r="G37" s="150"/>
      <c r="H37" s="150"/>
      <c r="I37" s="150"/>
      <c r="J37" s="150"/>
      <c r="K37" s="150"/>
      <c r="L37" s="150"/>
      <c r="M37" s="150"/>
      <c r="N37" s="150"/>
      <c r="O37" s="150"/>
      <c r="P37" s="151"/>
      <c r="Q37" s="151"/>
      <c r="R37" s="151"/>
    </row>
    <row r="38" spans="1:18" ht="0.75" customHeight="1">
      <c r="A38" s="35"/>
      <c r="B38" s="41"/>
      <c r="C38" s="41"/>
      <c r="D38" s="41"/>
      <c r="E38" s="35"/>
      <c r="F38" s="35"/>
      <c r="G38" s="35"/>
      <c r="H38" s="35"/>
      <c r="I38" s="35"/>
      <c r="J38" s="35"/>
      <c r="K38" s="35"/>
      <c r="L38" s="35"/>
      <c r="M38" s="35"/>
      <c r="N38" s="35"/>
      <c r="O38" s="35"/>
      <c r="P38" s="15"/>
      <c r="Q38" s="15"/>
      <c r="R38" s="15"/>
    </row>
    <row r="39" spans="1:18" ht="21" customHeight="1">
      <c r="A39" s="36"/>
      <c r="B39" s="152" t="s">
        <v>63</v>
      </c>
      <c r="C39" s="152"/>
      <c r="D39" s="152"/>
      <c r="E39" s="26"/>
      <c r="F39" s="28"/>
      <c r="G39" s="29"/>
      <c r="H39" s="30"/>
      <c r="I39" s="30"/>
      <c r="J39" s="37"/>
      <c r="K39" s="30"/>
      <c r="L39" s="30"/>
      <c r="M39" s="30"/>
      <c r="N39" s="30"/>
      <c r="O39" s="30"/>
      <c r="P39" s="38"/>
      <c r="Q39" s="33"/>
      <c r="R39" s="39"/>
    </row>
    <row r="40" spans="1:18" ht="15.75">
      <c r="A40" s="36"/>
      <c r="B40" s="153" t="s">
        <v>64</v>
      </c>
      <c r="C40" s="153"/>
      <c r="D40" s="26"/>
      <c r="E40" s="26"/>
      <c r="F40" s="28"/>
      <c r="G40" s="29"/>
      <c r="H40" s="30"/>
      <c r="I40" s="30"/>
      <c r="J40" s="37"/>
      <c r="K40" s="30"/>
      <c r="L40" s="30"/>
      <c r="M40" s="30"/>
      <c r="N40" s="30"/>
      <c r="O40" s="30"/>
      <c r="P40" s="38"/>
      <c r="Q40" s="33"/>
      <c r="R40" s="39"/>
    </row>
  </sheetData>
  <sheetProtection/>
  <mergeCells count="33">
    <mergeCell ref="O3:O6"/>
    <mergeCell ref="G2:K2"/>
    <mergeCell ref="K3:K6"/>
    <mergeCell ref="L3:L6"/>
    <mergeCell ref="A1:Q1"/>
    <mergeCell ref="A2:A6"/>
    <mergeCell ref="B2:B6"/>
    <mergeCell ref="C2:C6"/>
    <mergeCell ref="D2:D6"/>
    <mergeCell ref="E2:E6"/>
    <mergeCell ref="M3:M6"/>
    <mergeCell ref="N3:N6"/>
    <mergeCell ref="I3:I6"/>
    <mergeCell ref="F2:F6"/>
    <mergeCell ref="R2:R6"/>
    <mergeCell ref="A9:R12"/>
    <mergeCell ref="A19:R22"/>
    <mergeCell ref="A14:Q17"/>
    <mergeCell ref="L2:O2"/>
    <mergeCell ref="J3:J6"/>
    <mergeCell ref="P2:P6"/>
    <mergeCell ref="Q2:Q6"/>
    <mergeCell ref="G3:G6"/>
    <mergeCell ref="H3:H6"/>
    <mergeCell ref="B39:D39"/>
    <mergeCell ref="B40:C40"/>
    <mergeCell ref="A30:C30"/>
    <mergeCell ref="A31:E31"/>
    <mergeCell ref="I31:J31"/>
    <mergeCell ref="A33:Q36"/>
    <mergeCell ref="A37:R37"/>
    <mergeCell ref="A25:Q28"/>
    <mergeCell ref="A29:R2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u510-2_2</dc:creator>
  <cp:keywords/>
  <dc:description/>
  <cp:lastModifiedBy>Айзарова</cp:lastModifiedBy>
  <cp:lastPrinted>2015-08-03T07:33:27Z</cp:lastPrinted>
  <dcterms:created xsi:type="dcterms:W3CDTF">2008-11-26T10:58:50Z</dcterms:created>
  <dcterms:modified xsi:type="dcterms:W3CDTF">2015-10-01T12:49:18Z</dcterms:modified>
  <cp:category/>
  <cp:version/>
  <cp:contentType/>
  <cp:contentStatus/>
</cp:coreProperties>
</file>