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680" activeTab="0"/>
  </bookViews>
  <sheets>
    <sheet name="таблица по последующему контрол" sheetId="1" r:id="rId1"/>
    <sheet name="таблица по предварительному кон" sheetId="2" r:id="rId2"/>
  </sheets>
  <definedNames>
    <definedName name="_xlnm.Print_Area" localSheetId="0">'таблица по последующему контрол'!$1:$22</definedName>
    <definedName name="_xlnm.Print_Area" localSheetId="1">'таблица по предварительному кон'!$A$1:$R$40</definedName>
  </definedNames>
  <calcPr fullCalcOnLoad="1" refMode="R1C1"/>
</workbook>
</file>

<file path=xl/sharedStrings.xml><?xml version="1.0" encoding="utf-8"?>
<sst xmlns="http://schemas.openxmlformats.org/spreadsheetml/2006/main" count="104" uniqueCount="76">
  <si>
    <t>№ п/п</t>
  </si>
  <si>
    <t>Наименование проверяемой организации (учреждения)</t>
  </si>
  <si>
    <t>Тема ревизии, проверки, проверяемый период</t>
  </si>
  <si>
    <t xml:space="preserve"> Сумма неэффективного   использования средств,            тыс. руб.</t>
  </si>
  <si>
    <t>Сумма проверенных средств,             тыс. руб</t>
  </si>
  <si>
    <t>Сумма нарушений по видам</t>
  </si>
  <si>
    <t>Сумма неправомерных расходов тыс. руб.</t>
  </si>
  <si>
    <t>Сумма устраненных нарушений</t>
  </si>
  <si>
    <t>Ведомственная принадлежность</t>
  </si>
  <si>
    <t>Количество календарных дней проверки</t>
  </si>
  <si>
    <t xml:space="preserve">Дисциплинарное взыскание </t>
  </si>
  <si>
    <t>вид</t>
  </si>
  <si>
    <t>количество</t>
  </si>
  <si>
    <t xml:space="preserve"> Сумма не зачисленных в бюджет доходов,            тыс. руб. </t>
  </si>
  <si>
    <t>Месяц, в котором проводилась проверка</t>
  </si>
  <si>
    <t>Количество нарушений, шт.</t>
  </si>
  <si>
    <t xml:space="preserve"> Сумма нецелевого использования средств,           тыс. руб.</t>
  </si>
  <si>
    <t>по капитальным вложениям               (выполнение СМР)</t>
  </si>
  <si>
    <t xml:space="preserve">Вид проверки (плановая/внеплановая) </t>
  </si>
  <si>
    <t xml:space="preserve"> Сумма   нецелевого использования средств,           тыс. руб.</t>
  </si>
  <si>
    <t>Тема ревизии (проверки), проверяемый период</t>
  </si>
  <si>
    <t>Срок проведения проверки</t>
  </si>
  <si>
    <t>Сумма всего, тыс. руб.</t>
  </si>
  <si>
    <t>Заработная плата с начислениями, тыс руб.</t>
  </si>
  <si>
    <t>Коммунально-бытовые расходы, тыс.руб.</t>
  </si>
  <si>
    <t>Прочие, тыс.руб.</t>
  </si>
  <si>
    <t>Должность, ФИО</t>
  </si>
  <si>
    <t>Кол-во проверенных учреждений в рамках данной проверки</t>
  </si>
  <si>
    <t xml:space="preserve">Сумма  завышений сметных назначений, тыс. руб.                                                                                                                                                                                                              </t>
  </si>
  <si>
    <t xml:space="preserve">Резервы и сокращение расходов бюджетов, тыс. руб.                                                                                                                                                                                                              </t>
  </si>
  <si>
    <t>Принятые меры</t>
  </si>
  <si>
    <t>Строительные и ремонтные работы, тыс.руб.</t>
  </si>
  <si>
    <t>Сумма  завышений и неэффективного использования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</si>
  <si>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Не перечисленно на единый счёт областного бюджета, тыс. руб.</t>
  </si>
  <si>
    <t>Просроченная дебиторская задолженность, тыс. руб.</t>
  </si>
  <si>
    <t>Сумма невозмещённых коммунальных услуг и арендных платежей, тыс. руб.</t>
  </si>
  <si>
    <t>* Информация об устранении нарушений.</t>
  </si>
  <si>
    <t>Устранено нарушений,тыс.руб</t>
  </si>
  <si>
    <t>Проверено средств местного бюджета, тыс.руб.</t>
  </si>
  <si>
    <t>прочие непровомерные расходы</t>
  </si>
  <si>
    <t xml:space="preserve">Неправомерные расходы, всего: </t>
  </si>
  <si>
    <t>Прочие нарушения, тыс.руб.</t>
  </si>
  <si>
    <t>Сумма неправомерных расходов, тыс. руб.</t>
  </si>
  <si>
    <t>Всего нарушений (сумма столбцов с  10 по 16)</t>
  </si>
  <si>
    <t>Всего:</t>
  </si>
  <si>
    <t>Возвращено в бюджет, тыс.руб.</t>
  </si>
  <si>
    <t xml:space="preserve">неправомерные расходы, всего: </t>
  </si>
  <si>
    <t>денежные средства, тыс.руб.</t>
  </si>
  <si>
    <t xml:space="preserve">выполенены СМР, тыс.руб. </t>
  </si>
  <si>
    <t xml:space="preserve">МО "Тереньгульский район"   </t>
  </si>
  <si>
    <t>-</t>
  </si>
  <si>
    <t>исп. Галашин В.П.</t>
  </si>
  <si>
    <t>8(84234)22-6-31</t>
  </si>
  <si>
    <t>январь</t>
  </si>
  <si>
    <t>итого за 2014 г.</t>
  </si>
  <si>
    <t>Начальник МУ Финансовый отдел</t>
  </si>
  <si>
    <t>Т.Н. Айзарова</t>
  </si>
  <si>
    <t>Плановая</t>
  </si>
  <si>
    <t>Т.Н.Айзарова</t>
  </si>
  <si>
    <t>% суммы выявленных нарушений от проверенных средств                (ст 17/ст 9*100)</t>
  </si>
  <si>
    <t>8(84234)22-7-10</t>
  </si>
  <si>
    <t xml:space="preserve">% суммы устранённых нарушений от общей  суммы  выявленных нарушений              (ст 26/ст 17*100) </t>
  </si>
  <si>
    <t>Всего устранённых нарушений (сумма столбцов 19-25)</t>
  </si>
  <si>
    <t>Итого</t>
  </si>
  <si>
    <t>Отчёт по результатам предварительного финансового контроля на 31 января 2015 года</t>
  </si>
  <si>
    <t>МКП "Подкуровское коммунальное хозяйство" МО "Подкуровское сельское поселение"</t>
  </si>
  <si>
    <t>МКП "Белогорское коммунальное хозяйство" МО "Белогорское сельское поселение"</t>
  </si>
  <si>
    <t>Отсутствие ведения бухгалтерского учета</t>
  </si>
  <si>
    <t>МО</t>
  </si>
  <si>
    <t>МКП "Тереньгульское коммунальное хозяйство" МО "Тереньгульское городское поселение"</t>
  </si>
  <si>
    <t>февраль</t>
  </si>
  <si>
    <t>неправомерное начисление премии в сумме 1429,5 тыс. рублей; неправомерная оплата работ, по заключённым договорам без определения существенных условий - 53,3 тыс. рублей; не внесение изменений в штатное расписание, сумма доплаты с начислениями за 2014 год составила 11,7 тыс. рублей; выдача под отчёт на хозяйственные нужды денежных средства лицу, не имеющему права их получения и расходования - 2,0 тыс. рублей; отвлечение средств предприятия в сумме 71,3 тыс. рублей в результате приобретения работ по техническому обслуживанию и ремонту внутридомового газового оборудования; отсутствие в учёте основного средства балансовой стоимостью 762,0 тыс. рублей; расхождение данных содержащихся в главной книге с данными оборотной ведомости - 4,8 тыс. рублей; превышение лимита расчетов наличными денежными средствами – 20,0 тыс. рублей; отвлечение средств предприятия в сумме 17,0 тыс. рублей в результате приобретения кирпича и цемента в объемах, которые предприятию не требовались; приобретение запасных частей для автомобилей и самоходной техники, которая на балансе предприятия не числится и не используется - 16,1 тыс. рублей; необоснованное списание ГСМ - 143,5 тыс. рублей;</t>
  </si>
  <si>
    <t>Проверка финансово-хозяйственной деятельности за 2014 год</t>
  </si>
  <si>
    <t>отсутствие учетной политики; отсутствие ведения бухгалтерского учета; неэффективные расходы в результате заключения трудовых договоров с совместителями и установления заработной платы в форме оклада, а  непропорционально отработанному времени - 44,4 тыс. рублей.; не истребование дебиторской задолженности - 142,1 тыс. руб.</t>
  </si>
  <si>
    <t>Отчёт по результатам последующего финансового контроля на 01 апреля 2015 года</t>
  </si>
  <si>
    <t>Проверка финансово-хозяйственной деятельности за 2014 год (совместно с Контрольно-счетной комиссией Совета депутатов МО "Тереньгульский район")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</si>
</sst>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38"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0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25" fillId="0" borderId="11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7" fillId="24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1" fillId="0" borderId="0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2" fillId="0" borderId="10" xfId="0" applyNumberFormat="1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top" wrapText="1"/>
    </xf>
    <xf numFmtId="0" fontId="33" fillId="0" borderId="10" xfId="0" applyNumberFormat="1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2" fontId="37" fillId="0" borderId="12" xfId="0" applyNumberFormat="1" applyFont="1" applyBorder="1" applyAlignment="1">
      <alignment horizontal="center" vertical="center" wrapText="1"/>
    </xf>
    <xf numFmtId="2" fontId="35" fillId="0" borderId="12" xfId="0" applyNumberFormat="1" applyFont="1" applyBorder="1" applyAlignment="1">
      <alignment horizontal="center" vertical="center" wrapText="1"/>
    </xf>
    <xf numFmtId="2" fontId="3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1" fillId="0" borderId="12" xfId="0" applyNumberFormat="1" applyFont="1" applyBorder="1" applyAlignment="1">
      <alignment horizontal="center" vertical="center"/>
    </xf>
    <xf numFmtId="2" fontId="34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31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0" xfId="0" applyNumberFormat="1" applyFont="1" applyBorder="1" applyAlignment="1">
      <alignment vertical="center" wrapText="1"/>
    </xf>
    <xf numFmtId="0" fontId="31" fillId="0" borderId="0" xfId="0" applyNumberFormat="1" applyFont="1" applyBorder="1" applyAlignment="1">
      <alignment vertical="center" wrapText="1"/>
    </xf>
    <xf numFmtId="2" fontId="31" fillId="0" borderId="0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37" fillId="0" borderId="0" xfId="0" applyFont="1" applyAlignment="1">
      <alignment wrapText="1"/>
    </xf>
    <xf numFmtId="0" fontId="35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9" fontId="7" fillId="0" borderId="13" xfId="55" applyFont="1" applyBorder="1" applyAlignment="1">
      <alignment horizontal="center" vertical="center" wrapText="1"/>
    </xf>
    <xf numFmtId="9" fontId="30" fillId="0" borderId="13" xfId="5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10" xfId="0" applyFont="1" applyBorder="1" applyAlignment="1">
      <alignment/>
    </xf>
    <xf numFmtId="0" fontId="35" fillId="0" borderId="10" xfId="0" applyFont="1" applyBorder="1" applyAlignment="1">
      <alignment horizontal="center" vertical="top" wrapText="1"/>
    </xf>
    <xf numFmtId="4" fontId="34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vertical="center" wrapText="1"/>
    </xf>
    <xf numFmtId="4" fontId="32" fillId="0" borderId="14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/>
    </xf>
    <xf numFmtId="0" fontId="33" fillId="0" borderId="0" xfId="0" applyFont="1" applyAlignment="1">
      <alignment horizontal="left" wrapText="1"/>
    </xf>
    <xf numFmtId="0" fontId="33" fillId="0" borderId="11" xfId="0" applyNumberFormat="1" applyFont="1" applyBorder="1" applyAlignment="1">
      <alignment horizontal="left" vertical="center" wrapText="1"/>
    </xf>
    <xf numFmtId="4" fontId="32" fillId="0" borderId="15" xfId="0" applyNumberFormat="1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9" fontId="6" fillId="0" borderId="10" xfId="5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textRotation="90" wrapText="1"/>
    </xf>
    <xf numFmtId="9" fontId="1" fillId="0" borderId="13" xfId="55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textRotation="90" wrapText="1"/>
    </xf>
    <xf numFmtId="0" fontId="3" fillId="0" borderId="10" xfId="0" applyFont="1" applyBorder="1" applyAlignment="1" quotePrefix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textRotation="90"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4"/>
  <sheetViews>
    <sheetView tabSelected="1" view="pageBreakPreview" zoomScale="75" zoomScaleNormal="75" zoomScaleSheetLayoutView="75" zoomScalePageLayoutView="0" workbookViewId="0" topLeftCell="A1">
      <pane ySplit="8" topLeftCell="BM13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8.421875" style="87" customWidth="1"/>
    <col min="2" max="2" width="40.28125" style="89" customWidth="1"/>
    <col min="3" max="3" width="43.140625" style="89" customWidth="1"/>
    <col min="4" max="4" width="17.8515625" style="89" customWidth="1"/>
    <col min="5" max="6" width="16.140625" style="89" customWidth="1"/>
    <col min="7" max="7" width="15.140625" style="89" customWidth="1"/>
    <col min="8" max="8" width="13.57421875" style="89" customWidth="1"/>
    <col min="9" max="9" width="17.140625" style="90" customWidth="1"/>
    <col min="10" max="10" width="12.8515625" style="91" customWidth="1"/>
    <col min="11" max="11" width="13.28125" style="92" customWidth="1"/>
    <col min="12" max="12" width="14.00390625" style="91" customWidth="1"/>
    <col min="13" max="13" width="17.00390625" style="91" customWidth="1"/>
    <col min="14" max="14" width="17.28125" style="91" customWidth="1"/>
    <col min="15" max="15" width="16.28125" style="91" customWidth="1"/>
    <col min="16" max="16" width="15.57421875" style="91" customWidth="1"/>
    <col min="17" max="17" width="13.7109375" style="91" customWidth="1"/>
    <col min="18" max="18" width="14.7109375" style="91" customWidth="1"/>
    <col min="19" max="19" width="14.7109375" style="89" customWidth="1"/>
    <col min="20" max="20" width="16.57421875" style="90" customWidth="1"/>
    <col min="21" max="21" width="14.00390625" style="90" customWidth="1"/>
    <col min="22" max="22" width="17.28125" style="90" customWidth="1"/>
    <col min="23" max="23" width="16.7109375" style="90" customWidth="1"/>
    <col min="24" max="24" width="17.8515625" style="90" customWidth="1"/>
    <col min="25" max="25" width="15.140625" style="90" customWidth="1"/>
    <col min="26" max="26" width="13.140625" style="93" customWidth="1"/>
    <col min="27" max="27" width="18.7109375" style="93" customWidth="1"/>
    <col min="28" max="28" width="12.8515625" style="93" customWidth="1"/>
    <col min="29" max="29" width="15.421875" style="93" customWidth="1"/>
    <col min="30" max="30" width="20.8515625" style="93" customWidth="1"/>
    <col min="31" max="31" width="16.7109375" style="93" customWidth="1"/>
    <col min="32" max="32" width="16.140625" style="93" customWidth="1"/>
    <col min="33" max="33" width="14.421875" style="93" customWidth="1"/>
    <col min="34" max="16384" width="0" style="90" hidden="1" customWidth="1"/>
  </cols>
  <sheetData>
    <row r="1" spans="2:6" ht="18.75">
      <c r="B1" s="88"/>
      <c r="C1" s="88"/>
      <c r="D1" s="88"/>
      <c r="E1" s="88"/>
      <c r="F1" s="88"/>
    </row>
    <row r="2" spans="2:9" ht="18.75">
      <c r="B2" s="88"/>
      <c r="C2" s="88"/>
      <c r="D2" s="88"/>
      <c r="E2" s="88"/>
      <c r="F2" s="88"/>
      <c r="I2" s="94"/>
    </row>
    <row r="3" spans="1:16" ht="15">
      <c r="A3" s="114" t="s">
        <v>74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ht="18.75">
      <c r="I5" s="94"/>
    </row>
    <row r="6" spans="1:33" ht="54" customHeight="1">
      <c r="A6" s="110" t="s">
        <v>0</v>
      </c>
      <c r="B6" s="86" t="s">
        <v>1</v>
      </c>
      <c r="C6" s="86" t="s">
        <v>2</v>
      </c>
      <c r="D6" s="86" t="s">
        <v>8</v>
      </c>
      <c r="E6" s="86" t="s">
        <v>18</v>
      </c>
      <c r="F6" s="86" t="s">
        <v>14</v>
      </c>
      <c r="G6" s="86" t="s">
        <v>9</v>
      </c>
      <c r="H6" s="112" t="s">
        <v>15</v>
      </c>
      <c r="I6" s="86" t="s">
        <v>4</v>
      </c>
      <c r="J6" s="118" t="s">
        <v>5</v>
      </c>
      <c r="K6" s="111"/>
      <c r="L6" s="111"/>
      <c r="M6" s="111"/>
      <c r="N6" s="111"/>
      <c r="O6" s="111"/>
      <c r="P6" s="111"/>
      <c r="Q6" s="84" t="s">
        <v>43</v>
      </c>
      <c r="R6" s="84" t="s">
        <v>59</v>
      </c>
      <c r="S6" s="86" t="s">
        <v>7</v>
      </c>
      <c r="T6" s="117"/>
      <c r="U6" s="117"/>
      <c r="V6" s="117"/>
      <c r="W6" s="117"/>
      <c r="X6" s="117"/>
      <c r="Y6" s="117"/>
      <c r="Z6" s="119" t="s">
        <v>62</v>
      </c>
      <c r="AA6" s="84" t="s">
        <v>61</v>
      </c>
      <c r="AB6" s="118" t="s">
        <v>10</v>
      </c>
      <c r="AC6" s="121"/>
      <c r="AD6" s="121"/>
      <c r="AE6" s="118" t="s">
        <v>45</v>
      </c>
      <c r="AF6" s="118"/>
      <c r="AG6" s="118"/>
    </row>
    <row r="7" spans="1:33" ht="24.75" customHeight="1">
      <c r="A7" s="110"/>
      <c r="B7" s="86"/>
      <c r="C7" s="86"/>
      <c r="D7" s="85"/>
      <c r="E7" s="85"/>
      <c r="F7" s="85"/>
      <c r="G7" s="86"/>
      <c r="H7" s="113"/>
      <c r="I7" s="86"/>
      <c r="J7" s="84" t="s">
        <v>19</v>
      </c>
      <c r="K7" s="84" t="s">
        <v>3</v>
      </c>
      <c r="L7" s="84" t="s">
        <v>13</v>
      </c>
      <c r="M7" s="84" t="s">
        <v>42</v>
      </c>
      <c r="N7" s="84"/>
      <c r="O7" s="84"/>
      <c r="P7" s="84" t="s">
        <v>41</v>
      </c>
      <c r="Q7" s="111"/>
      <c r="R7" s="111"/>
      <c r="S7" s="84" t="s">
        <v>16</v>
      </c>
      <c r="T7" s="84" t="s">
        <v>3</v>
      </c>
      <c r="U7" s="84" t="s">
        <v>13</v>
      </c>
      <c r="V7" s="84" t="s">
        <v>6</v>
      </c>
      <c r="W7" s="111"/>
      <c r="X7" s="111"/>
      <c r="Y7" s="84" t="s">
        <v>41</v>
      </c>
      <c r="Z7" s="111"/>
      <c r="AA7" s="111"/>
      <c r="AB7" s="84" t="s">
        <v>12</v>
      </c>
      <c r="AC7" s="84" t="s">
        <v>11</v>
      </c>
      <c r="AD7" s="84" t="s">
        <v>26</v>
      </c>
      <c r="AE7" s="119" t="s">
        <v>47</v>
      </c>
      <c r="AF7" s="84" t="s">
        <v>48</v>
      </c>
      <c r="AG7" s="84" t="s">
        <v>44</v>
      </c>
    </row>
    <row r="8" spans="1:149" s="96" customFormat="1" ht="58.5" customHeight="1">
      <c r="A8" s="85"/>
      <c r="B8" s="85"/>
      <c r="C8" s="85"/>
      <c r="D8" s="85"/>
      <c r="E8" s="85"/>
      <c r="F8" s="85"/>
      <c r="G8" s="85"/>
      <c r="H8" s="113"/>
      <c r="I8" s="85"/>
      <c r="J8" s="111"/>
      <c r="K8" s="111"/>
      <c r="L8" s="111"/>
      <c r="M8" s="63" t="s">
        <v>17</v>
      </c>
      <c r="N8" s="63" t="s">
        <v>39</v>
      </c>
      <c r="O8" s="63" t="s">
        <v>40</v>
      </c>
      <c r="P8" s="117"/>
      <c r="Q8" s="111"/>
      <c r="R8" s="111"/>
      <c r="S8" s="111"/>
      <c r="T8" s="111"/>
      <c r="U8" s="111"/>
      <c r="V8" s="63" t="s">
        <v>17</v>
      </c>
      <c r="W8" s="63" t="s">
        <v>39</v>
      </c>
      <c r="X8" s="63" t="s">
        <v>46</v>
      </c>
      <c r="Y8" s="117"/>
      <c r="Z8" s="111"/>
      <c r="AA8" s="111"/>
      <c r="AB8" s="120"/>
      <c r="AC8" s="120"/>
      <c r="AD8" s="120"/>
      <c r="AE8" s="84"/>
      <c r="AF8" s="111"/>
      <c r="AG8" s="111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</row>
    <row r="9" spans="1:33" ht="27" customHeight="1">
      <c r="A9" s="67">
        <v>1</v>
      </c>
      <c r="B9" s="68">
        <v>2</v>
      </c>
      <c r="C9" s="68">
        <v>3</v>
      </c>
      <c r="D9" s="68">
        <v>4</v>
      </c>
      <c r="E9" s="68">
        <v>5</v>
      </c>
      <c r="F9" s="68">
        <v>6</v>
      </c>
      <c r="G9" s="68">
        <v>7</v>
      </c>
      <c r="H9" s="68">
        <v>8</v>
      </c>
      <c r="I9" s="68">
        <v>9</v>
      </c>
      <c r="J9" s="68">
        <v>10</v>
      </c>
      <c r="K9" s="68">
        <v>11</v>
      </c>
      <c r="L9" s="68">
        <v>12</v>
      </c>
      <c r="M9" s="68">
        <v>13</v>
      </c>
      <c r="N9" s="68">
        <v>14</v>
      </c>
      <c r="O9" s="68">
        <v>15</v>
      </c>
      <c r="P9" s="68">
        <v>16</v>
      </c>
      <c r="Q9" s="68">
        <v>17</v>
      </c>
      <c r="R9" s="68">
        <v>18</v>
      </c>
      <c r="S9" s="68">
        <v>19</v>
      </c>
      <c r="T9" s="68">
        <v>20</v>
      </c>
      <c r="U9" s="68">
        <v>21</v>
      </c>
      <c r="V9" s="68">
        <v>22</v>
      </c>
      <c r="W9" s="68">
        <v>23</v>
      </c>
      <c r="X9" s="68">
        <v>24</v>
      </c>
      <c r="Y9" s="68">
        <v>25</v>
      </c>
      <c r="Z9" s="68">
        <v>26</v>
      </c>
      <c r="AA9" s="68">
        <v>27</v>
      </c>
      <c r="AB9" s="68">
        <v>28</v>
      </c>
      <c r="AC9" s="68">
        <v>29</v>
      </c>
      <c r="AD9" s="68">
        <v>30</v>
      </c>
      <c r="AE9" s="68">
        <v>31</v>
      </c>
      <c r="AF9" s="68">
        <v>32</v>
      </c>
      <c r="AG9" s="68">
        <v>33</v>
      </c>
    </row>
    <row r="10" spans="1:33" s="97" customFormat="1" ht="113.25" customHeight="1">
      <c r="A10" s="69">
        <v>1</v>
      </c>
      <c r="B10" s="70" t="s">
        <v>65</v>
      </c>
      <c r="C10" s="71" t="s">
        <v>72</v>
      </c>
      <c r="D10" s="72" t="s">
        <v>68</v>
      </c>
      <c r="E10" s="48" t="s">
        <v>57</v>
      </c>
      <c r="F10" s="48" t="s">
        <v>53</v>
      </c>
      <c r="G10" s="48">
        <v>8</v>
      </c>
      <c r="H10" s="48">
        <v>1</v>
      </c>
      <c r="I10" s="48">
        <v>0</v>
      </c>
      <c r="J10" s="50">
        <v>0</v>
      </c>
      <c r="K10" s="49">
        <v>0</v>
      </c>
      <c r="L10" s="50">
        <v>0</v>
      </c>
      <c r="M10" s="70">
        <v>0</v>
      </c>
      <c r="N10" s="73">
        <v>0</v>
      </c>
      <c r="O10" s="48">
        <v>0</v>
      </c>
      <c r="P10" s="50">
        <v>0</v>
      </c>
      <c r="Q10" s="48">
        <v>0</v>
      </c>
      <c r="R10" s="49">
        <v>0</v>
      </c>
      <c r="S10" s="70">
        <v>0</v>
      </c>
      <c r="T10" s="74">
        <v>0</v>
      </c>
      <c r="U10" s="75">
        <v>0</v>
      </c>
      <c r="V10" s="75">
        <v>0</v>
      </c>
      <c r="W10" s="75">
        <v>0</v>
      </c>
      <c r="X10" s="75">
        <v>0</v>
      </c>
      <c r="Y10" s="50">
        <v>0</v>
      </c>
      <c r="Z10" s="76">
        <v>0</v>
      </c>
      <c r="AA10" s="76">
        <v>0</v>
      </c>
      <c r="AB10" s="69">
        <v>0</v>
      </c>
      <c r="AC10" s="77" t="s">
        <v>50</v>
      </c>
      <c r="AD10" s="77" t="s">
        <v>50</v>
      </c>
      <c r="AE10" s="78">
        <v>0</v>
      </c>
      <c r="AF10" s="78">
        <v>0</v>
      </c>
      <c r="AG10" s="78">
        <v>0</v>
      </c>
    </row>
    <row r="11" spans="1:33" s="98" customFormat="1" ht="60" customHeight="1">
      <c r="A11" s="123" t="s">
        <v>67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79"/>
      <c r="AF11" s="79"/>
      <c r="AG11" s="79"/>
    </row>
    <row r="12" spans="1:33" s="97" customFormat="1" ht="139.5" customHeight="1">
      <c r="A12" s="80">
        <v>2</v>
      </c>
      <c r="B12" s="70" t="s">
        <v>66</v>
      </c>
      <c r="C12" s="81" t="s">
        <v>72</v>
      </c>
      <c r="D12" s="72" t="s">
        <v>68</v>
      </c>
      <c r="E12" s="48" t="s">
        <v>57</v>
      </c>
      <c r="F12" s="48" t="s">
        <v>53</v>
      </c>
      <c r="G12" s="48">
        <v>5</v>
      </c>
      <c r="H12" s="48">
        <v>4</v>
      </c>
      <c r="I12" s="48">
        <v>2344</v>
      </c>
      <c r="J12" s="50">
        <v>0</v>
      </c>
      <c r="K12" s="49">
        <v>44.4</v>
      </c>
      <c r="L12" s="50">
        <v>0</v>
      </c>
      <c r="M12" s="50">
        <v>0</v>
      </c>
      <c r="N12" s="48">
        <v>0</v>
      </c>
      <c r="O12" s="48">
        <v>0</v>
      </c>
      <c r="P12" s="50">
        <v>142.1</v>
      </c>
      <c r="Q12" s="48">
        <f>P12+O12+K12</f>
        <v>186.5</v>
      </c>
      <c r="R12" s="49">
        <v>7.95</v>
      </c>
      <c r="S12" s="50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50">
        <v>0</v>
      </c>
      <c r="Z12" s="76">
        <v>0</v>
      </c>
      <c r="AA12" s="76">
        <v>0</v>
      </c>
      <c r="AB12" s="82">
        <v>0</v>
      </c>
      <c r="AC12" s="83" t="s">
        <v>50</v>
      </c>
      <c r="AD12" s="83" t="s">
        <v>50</v>
      </c>
      <c r="AE12" s="49">
        <v>0</v>
      </c>
      <c r="AF12" s="49">
        <v>0</v>
      </c>
      <c r="AG12" s="49">
        <v>0</v>
      </c>
    </row>
    <row r="13" spans="1:33" s="98" customFormat="1" ht="51.75" customHeight="1">
      <c r="A13" s="123" t="s">
        <v>73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79"/>
      <c r="AF13" s="79"/>
      <c r="AG13" s="79"/>
    </row>
    <row r="14" spans="1:33" s="97" customFormat="1" ht="149.25" customHeight="1">
      <c r="A14" s="80">
        <v>3</v>
      </c>
      <c r="B14" s="70" t="s">
        <v>69</v>
      </c>
      <c r="C14" s="81" t="s">
        <v>75</v>
      </c>
      <c r="D14" s="72" t="s">
        <v>68</v>
      </c>
      <c r="E14" s="48" t="s">
        <v>57</v>
      </c>
      <c r="F14" s="48" t="s">
        <v>70</v>
      </c>
      <c r="G14" s="48">
        <v>26</v>
      </c>
      <c r="H14" s="48">
        <v>11</v>
      </c>
      <c r="I14" s="48">
        <v>14252.4</v>
      </c>
      <c r="J14" s="50">
        <v>0</v>
      </c>
      <c r="K14" s="49">
        <v>104.4</v>
      </c>
      <c r="L14" s="50">
        <v>0</v>
      </c>
      <c r="M14" s="50">
        <v>0</v>
      </c>
      <c r="N14" s="48">
        <v>1626.3</v>
      </c>
      <c r="O14" s="48">
        <v>1626.3</v>
      </c>
      <c r="P14" s="50">
        <v>800.5</v>
      </c>
      <c r="Q14" s="48">
        <v>2531.2</v>
      </c>
      <c r="R14" s="49">
        <v>17.75</v>
      </c>
      <c r="S14" s="50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50">
        <v>0</v>
      </c>
      <c r="Z14" s="76">
        <v>0</v>
      </c>
      <c r="AA14" s="76">
        <v>0</v>
      </c>
      <c r="AB14" s="82">
        <v>0</v>
      </c>
      <c r="AC14" s="83" t="s">
        <v>50</v>
      </c>
      <c r="AD14" s="83" t="s">
        <v>50</v>
      </c>
      <c r="AE14" s="49">
        <v>0</v>
      </c>
      <c r="AF14" s="49">
        <v>0</v>
      </c>
      <c r="AG14" s="49">
        <v>0</v>
      </c>
    </row>
    <row r="15" spans="1:33" s="98" customFormat="1" ht="94.5" customHeight="1">
      <c r="A15" s="127" t="s">
        <v>71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79"/>
      <c r="AF15" s="79"/>
      <c r="AG15" s="79"/>
    </row>
    <row r="16" spans="1:33" s="99" customFormat="1" ht="33.75" customHeight="1">
      <c r="A16" s="62" t="s">
        <v>63</v>
      </c>
      <c r="B16" s="64" t="s">
        <v>50</v>
      </c>
      <c r="C16" s="64"/>
      <c r="D16" s="64" t="s">
        <v>50</v>
      </c>
      <c r="E16" s="64" t="s">
        <v>50</v>
      </c>
      <c r="F16" s="64" t="s">
        <v>50</v>
      </c>
      <c r="G16" s="65">
        <f aca="true" t="shared" si="0" ref="G16:Q16">SUM(G10:G14)</f>
        <v>39</v>
      </c>
      <c r="H16" s="65">
        <f t="shared" si="0"/>
        <v>16</v>
      </c>
      <c r="I16" s="65">
        <f t="shared" si="0"/>
        <v>16596.4</v>
      </c>
      <c r="J16" s="64">
        <f t="shared" si="0"/>
        <v>0</v>
      </c>
      <c r="K16" s="66">
        <f t="shared" si="0"/>
        <v>148.8</v>
      </c>
      <c r="L16" s="64">
        <f t="shared" si="0"/>
        <v>0</v>
      </c>
      <c r="M16" s="64">
        <f t="shared" si="0"/>
        <v>0</v>
      </c>
      <c r="N16" s="65">
        <f t="shared" si="0"/>
        <v>1626.3</v>
      </c>
      <c r="O16" s="65">
        <f t="shared" si="0"/>
        <v>1626.3</v>
      </c>
      <c r="P16" s="64">
        <f t="shared" si="0"/>
        <v>942.6</v>
      </c>
      <c r="Q16" s="65">
        <f t="shared" si="0"/>
        <v>2717.7</v>
      </c>
      <c r="R16" s="65">
        <v>16.37</v>
      </c>
      <c r="S16" s="64">
        <f aca="true" t="shared" si="1" ref="S16:Z16">SUM(S10:S13)</f>
        <v>0</v>
      </c>
      <c r="T16" s="64">
        <f t="shared" si="1"/>
        <v>0</v>
      </c>
      <c r="U16" s="64">
        <f t="shared" si="1"/>
        <v>0</v>
      </c>
      <c r="V16" s="64">
        <f t="shared" si="1"/>
        <v>0</v>
      </c>
      <c r="W16" s="64">
        <f t="shared" si="1"/>
        <v>0</v>
      </c>
      <c r="X16" s="64">
        <f t="shared" si="1"/>
        <v>0</v>
      </c>
      <c r="Y16" s="64">
        <f t="shared" si="1"/>
        <v>0</v>
      </c>
      <c r="Z16" s="66">
        <f t="shared" si="1"/>
        <v>0</v>
      </c>
      <c r="AA16" s="66">
        <v>0</v>
      </c>
      <c r="AB16" s="66">
        <f>SUM(AB10:AB13)</f>
        <v>0</v>
      </c>
      <c r="AC16" s="66" t="s">
        <v>50</v>
      </c>
      <c r="AD16" s="66" t="s">
        <v>50</v>
      </c>
      <c r="AE16" s="66">
        <f>SUM(AE10:AE13)</f>
        <v>0</v>
      </c>
      <c r="AF16" s="66">
        <f>SUM(AF10:AF13)</f>
        <v>0</v>
      </c>
      <c r="AG16" s="64">
        <v>0</v>
      </c>
    </row>
    <row r="17" spans="1:19" s="100" customFormat="1" ht="33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33" s="102" customFormat="1" ht="22.5" customHeight="1">
      <c r="A18" s="47"/>
      <c r="B18" s="126" t="s">
        <v>55</v>
      </c>
      <c r="C18" s="126"/>
      <c r="D18" s="47"/>
      <c r="E18" s="47"/>
      <c r="F18" s="47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</row>
    <row r="19" spans="1:33" s="105" customFormat="1" ht="19.5" customHeight="1">
      <c r="A19" s="103"/>
      <c r="B19" s="104" t="s">
        <v>49</v>
      </c>
      <c r="C19" s="104"/>
      <c r="D19" s="104"/>
      <c r="E19" s="125" t="s">
        <v>56</v>
      </c>
      <c r="F19" s="125"/>
      <c r="G19" s="104"/>
      <c r="H19" s="104"/>
      <c r="J19" s="92"/>
      <c r="K19" s="92"/>
      <c r="L19" s="92"/>
      <c r="M19" s="92"/>
      <c r="N19" s="92"/>
      <c r="O19" s="92"/>
      <c r="P19" s="92"/>
      <c r="Q19" s="92"/>
      <c r="R19" s="92"/>
      <c r="S19" s="104"/>
      <c r="Z19" s="106"/>
      <c r="AA19" s="106"/>
      <c r="AB19" s="106"/>
      <c r="AC19" s="106"/>
      <c r="AD19" s="106"/>
      <c r="AE19" s="106"/>
      <c r="AF19" s="106"/>
      <c r="AG19" s="106"/>
    </row>
    <row r="20" spans="1:33" s="105" customFormat="1" ht="19.5" customHeight="1">
      <c r="A20" s="103"/>
      <c r="C20" s="104"/>
      <c r="D20" s="104"/>
      <c r="G20" s="104"/>
      <c r="H20" s="104"/>
      <c r="J20" s="92"/>
      <c r="K20" s="92"/>
      <c r="L20" s="92"/>
      <c r="M20" s="92"/>
      <c r="N20" s="92"/>
      <c r="O20" s="92"/>
      <c r="P20" s="92"/>
      <c r="Q20" s="92"/>
      <c r="R20" s="92"/>
      <c r="S20" s="104"/>
      <c r="Z20" s="106"/>
      <c r="AA20" s="106"/>
      <c r="AB20" s="106"/>
      <c r="AC20" s="106"/>
      <c r="AD20" s="106"/>
      <c r="AE20" s="106"/>
      <c r="AF20" s="106"/>
      <c r="AG20" s="106"/>
    </row>
    <row r="21" spans="1:33" s="105" customFormat="1" ht="18.75">
      <c r="A21" s="103"/>
      <c r="B21" s="107" t="s">
        <v>51</v>
      </c>
      <c r="C21" s="104"/>
      <c r="D21" s="104"/>
      <c r="E21" s="104"/>
      <c r="F21" s="104"/>
      <c r="G21" s="104"/>
      <c r="H21" s="104"/>
      <c r="J21" s="92"/>
      <c r="K21" s="92"/>
      <c r="L21" s="92"/>
      <c r="M21" s="92"/>
      <c r="N21" s="92"/>
      <c r="O21" s="92"/>
      <c r="P21" s="92"/>
      <c r="Q21" s="92"/>
      <c r="R21" s="92"/>
      <c r="S21" s="104"/>
      <c r="Z21" s="106"/>
      <c r="AA21" s="106"/>
      <c r="AB21" s="106"/>
      <c r="AC21" s="106"/>
      <c r="AD21" s="106"/>
      <c r="AE21" s="106"/>
      <c r="AF21" s="106"/>
      <c r="AG21" s="106"/>
    </row>
    <row r="22" spans="1:33" s="105" customFormat="1" ht="18.75">
      <c r="A22" s="103"/>
      <c r="B22" s="108" t="s">
        <v>60</v>
      </c>
      <c r="D22" s="104"/>
      <c r="E22" s="104"/>
      <c r="F22" s="104"/>
      <c r="G22" s="104"/>
      <c r="H22" s="104"/>
      <c r="J22" s="92"/>
      <c r="K22" s="92"/>
      <c r="L22" s="92"/>
      <c r="M22" s="92"/>
      <c r="N22" s="92"/>
      <c r="O22" s="92"/>
      <c r="P22" s="92"/>
      <c r="Q22" s="92"/>
      <c r="R22" s="92"/>
      <c r="S22" s="104"/>
      <c r="Z22" s="106"/>
      <c r="AA22" s="106"/>
      <c r="AB22" s="106"/>
      <c r="AC22" s="106"/>
      <c r="AD22" s="106"/>
      <c r="AE22" s="106"/>
      <c r="AF22" s="106"/>
      <c r="AG22" s="106"/>
    </row>
    <row r="24" ht="18.75">
      <c r="B24" s="109"/>
    </row>
  </sheetData>
  <sheetProtection/>
  <mergeCells count="42">
    <mergeCell ref="E19:F19"/>
    <mergeCell ref="B18:C18"/>
    <mergeCell ref="A15:R15"/>
    <mergeCell ref="S15:AD15"/>
    <mergeCell ref="S11:AD11"/>
    <mergeCell ref="A13:R13"/>
    <mergeCell ref="S13:AD13"/>
    <mergeCell ref="A11:R11"/>
    <mergeCell ref="AD7:AD8"/>
    <mergeCell ref="AA6:AA8"/>
    <mergeCell ref="U7:U8"/>
    <mergeCell ref="AC7:AC8"/>
    <mergeCell ref="AB6:AD6"/>
    <mergeCell ref="T7:T8"/>
    <mergeCell ref="S7:S8"/>
    <mergeCell ref="Z6:Z8"/>
    <mergeCell ref="AB7:AB8"/>
    <mergeCell ref="V7:X7"/>
    <mergeCell ref="S6:Y6"/>
    <mergeCell ref="Y7:Y8"/>
    <mergeCell ref="AE6:AG6"/>
    <mergeCell ref="AE7:AE8"/>
    <mergeCell ref="AF7:AF8"/>
    <mergeCell ref="AG7:AG8"/>
    <mergeCell ref="A3:P4"/>
    <mergeCell ref="E6:E8"/>
    <mergeCell ref="F6:F8"/>
    <mergeCell ref="M7:O7"/>
    <mergeCell ref="P7:P8"/>
    <mergeCell ref="L7:L8"/>
    <mergeCell ref="C6:C8"/>
    <mergeCell ref="D6:D8"/>
    <mergeCell ref="J6:P6"/>
    <mergeCell ref="J7:J8"/>
    <mergeCell ref="A6:A8"/>
    <mergeCell ref="B6:B8"/>
    <mergeCell ref="R6:R8"/>
    <mergeCell ref="Q6:Q8"/>
    <mergeCell ref="K7:K8"/>
    <mergeCell ref="H6:H8"/>
    <mergeCell ref="I6:I8"/>
    <mergeCell ref="G6:G8"/>
  </mergeCells>
  <printOptions/>
  <pageMargins left="0.35" right="0.35" top="0.27" bottom="0.34" header="0" footer="0"/>
  <pageSetup fitToHeight="2" fitToWidth="2" horizontalDpi="600" verticalDpi="600" orientation="landscape" paperSize="9" scale="43" r:id="rId1"/>
  <colBreaks count="2" manualBreakCount="2">
    <brk id="18" max="19" man="1"/>
    <brk id="33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2" max="2" width="11.57421875" style="0" customWidth="1"/>
    <col min="3" max="3" width="16.421875" style="0" customWidth="1"/>
    <col min="5" max="5" width="10.57421875" style="0" customWidth="1"/>
    <col min="6" max="6" width="10.8515625" style="0" customWidth="1"/>
    <col min="9" max="9" width="11.00390625" style="0" customWidth="1"/>
    <col min="10" max="10" width="9.28125" style="0" customWidth="1"/>
    <col min="14" max="14" width="11.28125" style="0" customWidth="1"/>
    <col min="17" max="17" width="14.421875" style="0" customWidth="1"/>
  </cols>
  <sheetData>
    <row r="1" spans="1:17" ht="39.75" customHeight="1">
      <c r="A1" s="134" t="s">
        <v>64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8" ht="26.25" customHeight="1">
      <c r="A2" s="136" t="s">
        <v>0</v>
      </c>
      <c r="B2" s="129" t="s">
        <v>1</v>
      </c>
      <c r="C2" s="129" t="s">
        <v>20</v>
      </c>
      <c r="D2" s="129" t="s">
        <v>21</v>
      </c>
      <c r="E2" s="129" t="s">
        <v>27</v>
      </c>
      <c r="F2" s="139" t="s">
        <v>38</v>
      </c>
      <c r="G2" s="131" t="s">
        <v>28</v>
      </c>
      <c r="H2" s="132"/>
      <c r="I2" s="132"/>
      <c r="J2" s="132"/>
      <c r="K2" s="132"/>
      <c r="L2" s="132" t="s">
        <v>29</v>
      </c>
      <c r="M2" s="132"/>
      <c r="N2" s="132"/>
      <c r="O2" s="132"/>
      <c r="P2" s="129" t="s">
        <v>22</v>
      </c>
      <c r="Q2" s="129" t="s">
        <v>30</v>
      </c>
      <c r="R2" s="141" t="s">
        <v>37</v>
      </c>
    </row>
    <row r="3" spans="1:18" ht="15" customHeight="1">
      <c r="A3" s="137"/>
      <c r="B3" s="137"/>
      <c r="C3" s="137"/>
      <c r="D3" s="137"/>
      <c r="E3" s="138"/>
      <c r="F3" s="140"/>
      <c r="G3" s="129" t="s">
        <v>23</v>
      </c>
      <c r="H3" s="129" t="s">
        <v>24</v>
      </c>
      <c r="I3" s="129" t="s">
        <v>31</v>
      </c>
      <c r="J3" s="129" t="s">
        <v>25</v>
      </c>
      <c r="K3" s="133" t="s">
        <v>32</v>
      </c>
      <c r="L3" s="133" t="s">
        <v>33</v>
      </c>
      <c r="M3" s="133" t="s">
        <v>34</v>
      </c>
      <c r="N3" s="133" t="s">
        <v>35</v>
      </c>
      <c r="O3" s="129" t="s">
        <v>25</v>
      </c>
      <c r="P3" s="137"/>
      <c r="Q3" s="137"/>
      <c r="R3" s="142"/>
    </row>
    <row r="4" spans="1:18" ht="15">
      <c r="A4" s="137"/>
      <c r="B4" s="137"/>
      <c r="C4" s="137"/>
      <c r="D4" s="137"/>
      <c r="E4" s="138"/>
      <c r="F4" s="140"/>
      <c r="G4" s="155"/>
      <c r="H4" s="130"/>
      <c r="I4" s="130"/>
      <c r="J4" s="130"/>
      <c r="K4" s="133"/>
      <c r="L4" s="133"/>
      <c r="M4" s="133"/>
      <c r="N4" s="133"/>
      <c r="O4" s="130"/>
      <c r="P4" s="137"/>
      <c r="Q4" s="137"/>
      <c r="R4" s="142"/>
    </row>
    <row r="5" spans="1:18" ht="15">
      <c r="A5" s="137"/>
      <c r="B5" s="137"/>
      <c r="C5" s="137"/>
      <c r="D5" s="137"/>
      <c r="E5" s="138"/>
      <c r="F5" s="140"/>
      <c r="G5" s="155"/>
      <c r="H5" s="130"/>
      <c r="I5" s="130"/>
      <c r="J5" s="130"/>
      <c r="K5" s="133"/>
      <c r="L5" s="133"/>
      <c r="M5" s="133"/>
      <c r="N5" s="133"/>
      <c r="O5" s="130"/>
      <c r="P5" s="137"/>
      <c r="Q5" s="137"/>
      <c r="R5" s="142"/>
    </row>
    <row r="6" spans="1:18" ht="68.25" customHeight="1">
      <c r="A6" s="137"/>
      <c r="B6" s="137"/>
      <c r="C6" s="137"/>
      <c r="D6" s="137"/>
      <c r="E6" s="138"/>
      <c r="F6" s="140"/>
      <c r="G6" s="155"/>
      <c r="H6" s="130"/>
      <c r="I6" s="130"/>
      <c r="J6" s="130"/>
      <c r="K6" s="133"/>
      <c r="L6" s="133"/>
      <c r="M6" s="133"/>
      <c r="N6" s="133"/>
      <c r="O6" s="130"/>
      <c r="P6" s="137"/>
      <c r="Q6" s="137"/>
      <c r="R6" s="143"/>
    </row>
    <row r="7" spans="1:18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4">
        <v>17</v>
      </c>
      <c r="R7" s="13">
        <v>18</v>
      </c>
    </row>
    <row r="8" spans="1:18" s="44" customFormat="1" ht="15.75">
      <c r="A8" s="42"/>
      <c r="B8" s="43"/>
      <c r="C8" s="42"/>
      <c r="D8" s="51"/>
      <c r="E8" s="52"/>
      <c r="F8" s="53"/>
      <c r="G8" s="53"/>
      <c r="H8" s="54"/>
      <c r="I8" s="54"/>
      <c r="J8" s="54"/>
      <c r="K8" s="54"/>
      <c r="L8" s="54"/>
      <c r="M8" s="54"/>
      <c r="N8" s="54"/>
      <c r="O8" s="54"/>
      <c r="P8" s="54"/>
      <c r="Q8" s="52"/>
      <c r="R8" s="55"/>
    </row>
    <row r="9" spans="1:18" ht="33.75" customHeight="1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6"/>
    </row>
    <row r="10" spans="1:18" ht="15" customHeight="1" hidden="1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9"/>
    </row>
    <row r="11" spans="1:18" ht="6" customHeight="1" hidden="1">
      <c r="A11" s="14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9"/>
    </row>
    <row r="12" spans="1:18" ht="15" customHeight="1" hidden="1">
      <c r="A12" s="150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</row>
    <row r="13" spans="1:18" ht="6.75" customHeight="1" hidden="1">
      <c r="A13" s="5"/>
      <c r="B13" s="6"/>
      <c r="C13" s="5"/>
      <c r="D13" s="5"/>
      <c r="E13" s="5"/>
      <c r="F13" s="7"/>
      <c r="G13" s="8"/>
      <c r="H13" s="9"/>
      <c r="I13" s="9"/>
      <c r="J13" s="10"/>
      <c r="K13" s="9"/>
      <c r="L13" s="9"/>
      <c r="M13" s="9"/>
      <c r="N13" s="9"/>
      <c r="O13" s="9"/>
      <c r="P13" s="11"/>
      <c r="Q13" s="12"/>
      <c r="R13" s="14"/>
    </row>
    <row r="14" spans="1:17" ht="2.25" customHeight="1" hidden="1">
      <c r="A14" s="153" t="s">
        <v>36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</row>
    <row r="15" spans="1:17" ht="8.25" customHeight="1" hidden="1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</row>
    <row r="16" spans="1:17" ht="15" customHeight="1" hidden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ht="15" hidden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8" s="46" customFormat="1" ht="31.5" customHeight="1">
      <c r="A18" s="56" t="s">
        <v>54</v>
      </c>
      <c r="B18" s="45"/>
      <c r="C18" s="5"/>
      <c r="D18" s="5"/>
      <c r="E18" s="56">
        <v>0</v>
      </c>
      <c r="F18" s="59">
        <v>0</v>
      </c>
      <c r="G18" s="59">
        <v>0</v>
      </c>
      <c r="H18" s="57">
        <v>0</v>
      </c>
      <c r="I18" s="57">
        <v>0</v>
      </c>
      <c r="J18" s="58">
        <v>0</v>
      </c>
      <c r="K18" s="57">
        <v>0</v>
      </c>
      <c r="L18" s="57">
        <v>0</v>
      </c>
      <c r="M18" s="57">
        <v>0</v>
      </c>
      <c r="N18" s="57">
        <v>0</v>
      </c>
      <c r="O18" s="57">
        <f>O8</f>
        <v>0</v>
      </c>
      <c r="P18" s="57">
        <f>SUM(G18:O18)</f>
        <v>0</v>
      </c>
      <c r="Q18" s="60"/>
      <c r="R18" s="61">
        <v>0</v>
      </c>
    </row>
    <row r="19" spans="1:18" ht="14.25" customHeight="1" hidden="1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6"/>
    </row>
    <row r="20" spans="1:18" ht="15" hidden="1">
      <c r="A20" s="147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9"/>
    </row>
    <row r="21" spans="1:18" ht="13.5" customHeight="1" hidden="1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9"/>
    </row>
    <row r="22" spans="1:18" ht="15" customHeight="1" hidden="1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2"/>
    </row>
    <row r="23" spans="1:18" ht="13.5" customHeight="1">
      <c r="A23" s="16"/>
      <c r="B23" s="17"/>
      <c r="C23" s="18"/>
      <c r="D23" s="18"/>
      <c r="E23" s="18"/>
      <c r="F23" s="19"/>
      <c r="G23" s="20"/>
      <c r="H23" s="21"/>
      <c r="I23" s="21"/>
      <c r="J23" s="22"/>
      <c r="K23" s="21"/>
      <c r="L23" s="21"/>
      <c r="M23" s="21"/>
      <c r="N23" s="21"/>
      <c r="O23" s="21"/>
      <c r="P23" s="23"/>
      <c r="Q23" s="24"/>
      <c r="R23" s="25"/>
    </row>
    <row r="24" spans="1:18" ht="69.75" customHeight="1" hidden="1">
      <c r="A24" s="26"/>
      <c r="B24" s="27"/>
      <c r="C24" s="26"/>
      <c r="D24" s="26"/>
      <c r="E24" s="26"/>
      <c r="F24" s="28"/>
      <c r="G24" s="29"/>
      <c r="H24" s="30"/>
      <c r="I24" s="30"/>
      <c r="J24" s="31"/>
      <c r="K24" s="30"/>
      <c r="L24" s="30"/>
      <c r="M24" s="30"/>
      <c r="N24" s="30"/>
      <c r="O24" s="30"/>
      <c r="P24" s="32"/>
      <c r="Q24" s="33"/>
      <c r="R24" s="34"/>
    </row>
    <row r="25" spans="1:18" ht="0.75" customHeight="1" hidden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2"/>
    </row>
    <row r="26" spans="1:18" ht="15" hidden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2"/>
    </row>
    <row r="27" spans="1:18" ht="15" hidden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2"/>
    </row>
    <row r="28" spans="1:18" ht="15" hidden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2"/>
    </row>
    <row r="29" spans="1:18" ht="14.25" customHeight="1" hidden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2"/>
      <c r="Q29" s="162"/>
      <c r="R29" s="162"/>
    </row>
    <row r="30" spans="1:18" ht="18.75" customHeight="1">
      <c r="A30" s="158" t="s">
        <v>55</v>
      </c>
      <c r="B30" s="158"/>
      <c r="C30" s="158"/>
      <c r="D30" s="1"/>
      <c r="E30" s="1"/>
      <c r="F30" s="1"/>
      <c r="G30" s="29"/>
      <c r="H30" s="30"/>
      <c r="I30" s="30"/>
      <c r="J30" s="37"/>
      <c r="K30" s="30"/>
      <c r="L30" s="30"/>
      <c r="M30" s="30"/>
      <c r="N30" s="30"/>
      <c r="O30" s="30"/>
      <c r="P30" s="38"/>
      <c r="Q30" s="33"/>
      <c r="R30" s="39"/>
    </row>
    <row r="31" spans="1:18" ht="22.5" customHeight="1">
      <c r="A31" s="158" t="s">
        <v>49</v>
      </c>
      <c r="B31" s="158"/>
      <c r="C31" s="158"/>
      <c r="D31" s="158"/>
      <c r="E31" s="158"/>
      <c r="F31" s="2"/>
      <c r="G31" s="29"/>
      <c r="H31" s="30"/>
      <c r="I31" s="158" t="s">
        <v>58</v>
      </c>
      <c r="J31" s="158"/>
      <c r="K31" s="30"/>
      <c r="L31" s="30"/>
      <c r="M31" s="30"/>
      <c r="N31" s="30"/>
      <c r="O31" s="30"/>
      <c r="P31" s="38"/>
      <c r="Q31" s="33"/>
      <c r="R31" s="39"/>
    </row>
    <row r="32" spans="1:18" ht="15">
      <c r="A32" s="26"/>
      <c r="B32" s="27"/>
      <c r="C32" s="26"/>
      <c r="D32" s="26"/>
      <c r="E32" s="26"/>
      <c r="F32" s="28"/>
      <c r="G32" s="29"/>
      <c r="H32" s="30"/>
      <c r="I32" s="30"/>
      <c r="J32" s="31"/>
      <c r="K32" s="30"/>
      <c r="L32" s="30"/>
      <c r="M32" s="30"/>
      <c r="N32" s="30"/>
      <c r="O32" s="30"/>
      <c r="P32" s="32"/>
      <c r="Q32" s="33"/>
      <c r="R32" s="40"/>
    </row>
    <row r="33" spans="1:18" ht="15" hidden="1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2"/>
    </row>
    <row r="34" spans="1:18" ht="15" hidden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2"/>
    </row>
    <row r="35" spans="1:18" ht="15" hidden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2"/>
    </row>
    <row r="36" spans="1:18" ht="15" hidden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2"/>
    </row>
    <row r="37" spans="1:18" ht="0.75" customHeight="1" hidden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2"/>
      <c r="Q37" s="162"/>
      <c r="R37" s="162"/>
    </row>
    <row r="38" spans="1:18" ht="0.75" customHeight="1">
      <c r="A38" s="35"/>
      <c r="B38" s="41"/>
      <c r="C38" s="41"/>
      <c r="D38" s="41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15"/>
      <c r="Q38" s="15"/>
      <c r="R38" s="15"/>
    </row>
    <row r="39" spans="1:18" ht="21" customHeight="1">
      <c r="A39" s="36"/>
      <c r="B39" s="156" t="s">
        <v>51</v>
      </c>
      <c r="C39" s="156"/>
      <c r="D39" s="156"/>
      <c r="E39" s="26"/>
      <c r="F39" s="28"/>
      <c r="G39" s="29"/>
      <c r="H39" s="30"/>
      <c r="I39" s="30"/>
      <c r="J39" s="37"/>
      <c r="K39" s="30"/>
      <c r="L39" s="30"/>
      <c r="M39" s="30"/>
      <c r="N39" s="30"/>
      <c r="O39" s="30"/>
      <c r="P39" s="38"/>
      <c r="Q39" s="33"/>
      <c r="R39" s="39"/>
    </row>
    <row r="40" spans="1:18" ht="15.75">
      <c r="A40" s="36"/>
      <c r="B40" s="157" t="s">
        <v>52</v>
      </c>
      <c r="C40" s="157"/>
      <c r="D40" s="26"/>
      <c r="E40" s="26"/>
      <c r="F40" s="28"/>
      <c r="G40" s="29"/>
      <c r="H40" s="30"/>
      <c r="I40" s="30"/>
      <c r="J40" s="37"/>
      <c r="K40" s="30"/>
      <c r="L40" s="30"/>
      <c r="M40" s="30"/>
      <c r="N40" s="30"/>
      <c r="O40" s="30"/>
      <c r="P40" s="38"/>
      <c r="Q40" s="33"/>
      <c r="R40" s="39"/>
    </row>
  </sheetData>
  <sheetProtection/>
  <mergeCells count="33">
    <mergeCell ref="I31:J31"/>
    <mergeCell ref="A33:Q36"/>
    <mergeCell ref="A37:R37"/>
    <mergeCell ref="A25:Q28"/>
    <mergeCell ref="A29:R29"/>
    <mergeCell ref="B39:D39"/>
    <mergeCell ref="B40:C40"/>
    <mergeCell ref="A30:C30"/>
    <mergeCell ref="A31:E31"/>
    <mergeCell ref="R2:R6"/>
    <mergeCell ref="A9:R12"/>
    <mergeCell ref="A19:R22"/>
    <mergeCell ref="A14:Q17"/>
    <mergeCell ref="L2:O2"/>
    <mergeCell ref="J3:J6"/>
    <mergeCell ref="P2:P6"/>
    <mergeCell ref="Q2:Q6"/>
    <mergeCell ref="G3:G6"/>
    <mergeCell ref="H3:H6"/>
    <mergeCell ref="A1:Q1"/>
    <mergeCell ref="A2:A6"/>
    <mergeCell ref="B2:B6"/>
    <mergeCell ref="C2:C6"/>
    <mergeCell ref="D2:D6"/>
    <mergeCell ref="E2:E6"/>
    <mergeCell ref="M3:M6"/>
    <mergeCell ref="N3:N6"/>
    <mergeCell ref="I3:I6"/>
    <mergeCell ref="F2:F6"/>
    <mergeCell ref="O3:O6"/>
    <mergeCell ref="G2:K2"/>
    <mergeCell ref="K3:K6"/>
    <mergeCell ref="L3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u510-2_2</dc:creator>
  <cp:keywords/>
  <dc:description/>
  <cp:lastModifiedBy>Айзарова</cp:lastModifiedBy>
  <cp:lastPrinted>2015-04-01T06:15:48Z</cp:lastPrinted>
  <dcterms:created xsi:type="dcterms:W3CDTF">2008-11-26T10:58:50Z</dcterms:created>
  <dcterms:modified xsi:type="dcterms:W3CDTF">2015-04-07T13:58:59Z</dcterms:modified>
  <cp:category/>
  <cp:version/>
  <cp:contentType/>
  <cp:contentStatus/>
</cp:coreProperties>
</file>