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<sst xmlns="http://schemas.openxmlformats.org/spreadsheetml/2006/main" count="31" uniqueCount="31">
  <si>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муниципальной программы</t>
  </si>
  <si>
    <t>№ п/п</t>
  </si>
  <si>
    <t>Муниципальная программа «Молодежь» на 2018-2020 годы»</t>
  </si>
  <si>
    <t>% исполнения</t>
  </si>
  <si>
    <t>ИТОГО:</t>
  </si>
  <si>
    <t>Основные параметры реализации муниципальных программ                                                                                      по итогам 1 полугодия 2020 года в МО "Тереньгульский район"</t>
  </si>
  <si>
    <t>2020 год тыс.руб. (уточненный план)</t>
  </si>
  <si>
    <t>2020 год тыс.руб. (факт)</t>
  </si>
  <si>
    <t>Не освоение за 1 квартал 2020 года</t>
  </si>
  <si>
    <t xml:space="preserve">Муниципальная программа «Культура муниципального образования «Тереньгульский район» </t>
  </si>
  <si>
    <t xml:space="preserve">Муниципальная программа «Развитие муниципального управления в муниципальном образовании «Тереньгульский район» </t>
  </si>
  <si>
    <t xml:space="preserve">Муниципальная программа «Содержание и развитие системы образования муниципального образования «Тереньгульский район» </t>
  </si>
  <si>
    <t xml:space="preserve">Муниципальная программа «Развитие физической культуры и спорта в муниципальном образовании «Тереньгульский район» </t>
  </si>
  <si>
    <t>Муниципальная программа «Развитие малого и среднего предпринимательства в муниципальном образовании «Тереньгульский район» Ульяновской области</t>
  </si>
  <si>
    <t xml:space="preserve">Муниципальная программа «Комплексные меры по профилактике правонарушений, противодействию злоупотреблению алкоголем, наркотиками, курительными смесями и их незаконному обороту на территории муниципального образования «Тереньгульский район» </t>
  </si>
  <si>
    <t>Муниципальная программа «Противодействие коррупции в муниципальном образовании «Тереньгульский район» Ульяновской области</t>
  </si>
  <si>
    <t>Муниципальная программа «Организация и осуществление мероприятий по гражданской обороне, защите населения и территорий муниципального образования «Тереньгульский район» от чрезвычайных ситуаций природного и техногенного характера»</t>
  </si>
  <si>
    <t>Муниципальная программа «Развитие информационного общества, использование информационных и телекоммуникационных технологий, снижение административных барьеров, оптимизация и повышение качества предоставления муниципальных услуг органами местного самоуправления МО «Тереньгульский район»</t>
  </si>
  <si>
    <t>Муниципальная программа «Безопасные и качественные дороги муниципального образования «Тереньгульский район» Ульяновской области»</t>
  </si>
  <si>
    <t>Муниципальная программа «Гражданское общество и государственная национальная политика  в муниципальном образовании «Тереньгульский район»</t>
  </si>
  <si>
    <t>Муниципальная программа «Развитие жилищно-коммунального хозяйства в муниципальном образовании «Тереньгульский район»</t>
  </si>
  <si>
    <t>Муниципальная программа «Защита прав потребителей в муниципальном образовании "Тереньгульский район»</t>
  </si>
  <si>
    <t>Муниципальная программа «Устойчивое развитие сельских территорий в муниципальном образовании «Тереньгульский район» на 2016-2020 годы»</t>
  </si>
  <si>
    <t xml:space="preserve">Муниципальная программа «Управление муниципальными финансами муниципального образования «Тереньгульский район» </t>
  </si>
  <si>
    <t xml:space="preserve">Муниципальная программа «Развитие туризма на территории  муниципального образования «Тереньгульский район» </t>
  </si>
  <si>
    <t>Муниципальная программа «Обеспечение жильём молодых семей» муниципального образования «Тереньгульский район»</t>
  </si>
  <si>
    <t xml:space="preserve">Муниципальная программа «Муниципальное управление» </t>
  </si>
  <si>
    <t xml:space="preserve">Муниципальная программа «Материально-техническое обеспечение деятельности органов местного самоуправления муниципального образования «Тереньгульский район» </t>
  </si>
  <si>
    <t xml:space="preserve">Муниципальная программа «Управление муниципальным имуществом и регулирование земельных отношений муниципального образования «Тереньгульский район» Ульяновской области </t>
  </si>
  <si>
    <t xml:space="preserve">Муниципальная программа «Забота» </t>
  </si>
  <si>
    <t>Муниципальная программа «Здоровый муниципалитет на 2020-2024 годы»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</si>
</sst>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40">
    <font>
      <sz val="10"/>
      <name val="Arial"/>
      <family val="0"/>
    </font>
    <font>
      <b/>
      <sz val="13"/>
      <name val="PT Astra Serif"/>
      <family val="1"/>
    </font>
    <font>
      <sz val="13"/>
      <name val="PT Astra Serif"/>
      <family val="1"/>
    </font>
    <font>
      <sz val="13"/>
      <color indexed="8"/>
      <name val="PT Astra Serif"/>
      <family val="1"/>
    </font>
    <font>
      <b/>
      <sz val="18"/>
      <name val="PT Astra Serif"/>
      <family val="1"/>
    </font>
    <font>
      <sz val="12"/>
      <name val="PT Astra Serif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83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 shrinkToFit="1"/>
    </xf>
    <xf numFmtId="0" fontId="3" fillId="0" borderId="10" xfId="0" applyFont="1" applyBorder="1" applyAlignment="1">
      <alignment horizontal="left" wrapText="1" shrinkToFit="1"/>
    </xf>
    <xf numFmtId="0" fontId="2" fillId="0" borderId="10" xfId="0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9.140625" defaultRowHeight="12.75"/>
  <cols>
    <col min="1" max="1" width="4.00390625" style="3" customWidth="1"/>
    <col min="2" max="2" width="43.28125" style="4" customWidth="1"/>
    <col min="3" max="3" width="18.7109375" style="3" customWidth="1"/>
    <col min="4" max="4" width="11.7109375" style="3" customWidth="1"/>
    <col min="5" max="5" width="12.57421875" style="3" customWidth="1"/>
    <col min="6" max="6" width="12.00390625" style="3" customWidth="1"/>
    <col min="7" max="16384" width="9.140625" style="3" customWidth="1"/>
  </cols>
  <sheetData>
    <row r="1" spans="1:6" ht="51" customHeight="1">
      <c r="A1" s="11" t="s">
        <v>5</v>
      </c>
      <c r="B1" s="11"/>
      <c r="C1" s="11"/>
      <c r="D1" s="11"/>
      <c r="E1" s="11"/>
      <c r="F1" s="11"/>
    </row>
    <row r="2" spans="1:6" ht="81" customHeight="1">
      <c r="A2" s="2" t="s">
        <v>1</v>
      </c>
      <c r="B2" s="2" t="s">
        <v>0</v>
      </c>
      <c r="C2" s="6" t="s">
        <v>6</v>
      </c>
      <c r="D2" s="6" t="s">
        <v>7</v>
      </c>
      <c r="E2" s="6" t="s">
        <v>8</v>
      </c>
      <c r="F2" s="6" t="s">
        <v>3</v>
      </c>
    </row>
    <row r="3" spans="1:6" ht="57.75" customHeight="1">
      <c r="A3" s="1">
        <v>1</v>
      </c>
      <c r="B3" s="7" t="s">
        <v>9</v>
      </c>
      <c r="C3" s="9">
        <v>19239.6</v>
      </c>
      <c r="D3" s="9">
        <v>11873.3</v>
      </c>
      <c r="E3" s="1">
        <f>C3-D3</f>
        <v>7366.299999999999</v>
      </c>
      <c r="F3" s="5">
        <f>D3*100/C3</f>
        <v>61.712821472379886</v>
      </c>
    </row>
    <row r="4" spans="1:6" ht="72" customHeight="1">
      <c r="A4" s="1">
        <v>2</v>
      </c>
      <c r="B4" s="7" t="s">
        <v>10</v>
      </c>
      <c r="C4" s="9">
        <v>41</v>
      </c>
      <c r="D4" s="9">
        <v>0</v>
      </c>
      <c r="E4" s="1">
        <f aca="true" t="shared" si="0" ref="E4:E26">C4-D4</f>
        <v>41</v>
      </c>
      <c r="F4" s="5">
        <f aca="true" t="shared" si="1" ref="F4:F26">D4*100/C4</f>
        <v>0</v>
      </c>
    </row>
    <row r="5" spans="1:6" ht="66.75" customHeight="1">
      <c r="A5" s="1">
        <v>3</v>
      </c>
      <c r="B5" s="7" t="s">
        <v>11</v>
      </c>
      <c r="C5" s="9">
        <v>263607.4</v>
      </c>
      <c r="D5" s="9">
        <v>40486.7</v>
      </c>
      <c r="E5" s="1">
        <f t="shared" si="0"/>
        <v>223120.7</v>
      </c>
      <c r="F5" s="5">
        <f t="shared" si="1"/>
        <v>15.35871147775062</v>
      </c>
    </row>
    <row r="6" spans="1:6" ht="71.25" customHeight="1">
      <c r="A6" s="1">
        <v>4</v>
      </c>
      <c r="B6" s="7" t="s">
        <v>12</v>
      </c>
      <c r="C6" s="10">
        <v>150</v>
      </c>
      <c r="D6" s="9">
        <v>46.4</v>
      </c>
      <c r="E6" s="1">
        <f t="shared" si="0"/>
        <v>103.6</v>
      </c>
      <c r="F6" s="5">
        <f t="shared" si="1"/>
        <v>30.933333333333334</v>
      </c>
    </row>
    <row r="7" spans="1:6" ht="36" customHeight="1">
      <c r="A7" s="1">
        <v>5</v>
      </c>
      <c r="B7" s="7" t="s">
        <v>2</v>
      </c>
      <c r="C7" s="9">
        <v>15</v>
      </c>
      <c r="D7" s="10">
        <v>0</v>
      </c>
      <c r="E7" s="1">
        <f t="shared" si="0"/>
        <v>15</v>
      </c>
      <c r="F7" s="5">
        <f t="shared" si="1"/>
        <v>0</v>
      </c>
    </row>
    <row r="8" spans="1:6" ht="102" customHeight="1">
      <c r="A8" s="1">
        <v>6</v>
      </c>
      <c r="B8" s="8" t="s">
        <v>13</v>
      </c>
      <c r="C8" s="10">
        <v>255</v>
      </c>
      <c r="D8" s="10">
        <v>5</v>
      </c>
      <c r="E8" s="5">
        <f t="shared" si="0"/>
        <v>250</v>
      </c>
      <c r="F8" s="5">
        <f t="shared" si="1"/>
        <v>1.9607843137254901</v>
      </c>
    </row>
    <row r="9" spans="1:6" ht="135.75" customHeight="1">
      <c r="A9" s="1">
        <v>7</v>
      </c>
      <c r="B9" s="8" t="s">
        <v>14</v>
      </c>
      <c r="C9" s="9">
        <v>85</v>
      </c>
      <c r="D9" s="10">
        <v>9.1</v>
      </c>
      <c r="E9" s="1">
        <f t="shared" si="0"/>
        <v>75.9</v>
      </c>
      <c r="F9" s="5">
        <f t="shared" si="1"/>
        <v>10.705882352941176</v>
      </c>
    </row>
    <row r="10" spans="1:6" ht="82.5" customHeight="1">
      <c r="A10" s="1">
        <v>8</v>
      </c>
      <c r="B10" s="8" t="s">
        <v>15</v>
      </c>
      <c r="C10" s="9">
        <v>5</v>
      </c>
      <c r="D10" s="10">
        <v>0</v>
      </c>
      <c r="E10" s="1">
        <f t="shared" si="0"/>
        <v>5</v>
      </c>
      <c r="F10" s="5">
        <f t="shared" si="1"/>
        <v>0</v>
      </c>
    </row>
    <row r="11" spans="1:6" ht="141" customHeight="1">
      <c r="A11" s="1">
        <v>9</v>
      </c>
      <c r="B11" s="7" t="s">
        <v>16</v>
      </c>
      <c r="C11" s="10">
        <v>22</v>
      </c>
      <c r="D11" s="10">
        <v>0</v>
      </c>
      <c r="E11" s="5">
        <f t="shared" si="0"/>
        <v>22</v>
      </c>
      <c r="F11" s="5">
        <f t="shared" si="1"/>
        <v>0</v>
      </c>
    </row>
    <row r="12" spans="1:6" ht="171.75" customHeight="1">
      <c r="A12" s="1">
        <v>10</v>
      </c>
      <c r="B12" s="7" t="s">
        <v>17</v>
      </c>
      <c r="C12" s="9">
        <v>813.2</v>
      </c>
      <c r="D12" s="9">
        <v>280.6</v>
      </c>
      <c r="E12" s="1">
        <f t="shared" si="0"/>
        <v>532.6</v>
      </c>
      <c r="F12" s="5">
        <f t="shared" si="1"/>
        <v>34.505656665027054</v>
      </c>
    </row>
    <row r="13" spans="1:6" ht="85.5" customHeight="1">
      <c r="A13" s="1">
        <v>11</v>
      </c>
      <c r="B13" s="7" t="s">
        <v>18</v>
      </c>
      <c r="C13" s="9">
        <v>8474.1</v>
      </c>
      <c r="D13" s="9">
        <v>1833.9</v>
      </c>
      <c r="E13" s="1">
        <f t="shared" si="0"/>
        <v>6640.200000000001</v>
      </c>
      <c r="F13" s="5">
        <f t="shared" si="1"/>
        <v>21.641236237476544</v>
      </c>
    </row>
    <row r="14" spans="1:6" ht="87.75" customHeight="1">
      <c r="A14" s="1">
        <v>12</v>
      </c>
      <c r="B14" s="8" t="s">
        <v>19</v>
      </c>
      <c r="C14" s="10">
        <v>55</v>
      </c>
      <c r="D14" s="10">
        <v>0</v>
      </c>
      <c r="E14" s="5">
        <f t="shared" si="0"/>
        <v>55</v>
      </c>
      <c r="F14" s="5">
        <f t="shared" si="1"/>
        <v>0</v>
      </c>
    </row>
    <row r="15" spans="1:6" ht="72.75" customHeight="1">
      <c r="A15" s="1">
        <v>13</v>
      </c>
      <c r="B15" s="8" t="s">
        <v>20</v>
      </c>
      <c r="C15" s="10">
        <v>96.3</v>
      </c>
      <c r="D15" s="10">
        <v>61.1</v>
      </c>
      <c r="E15" s="5">
        <f t="shared" si="0"/>
        <v>35.199999999999996</v>
      </c>
      <c r="F15" s="5">
        <f>D15*100/C15</f>
        <v>63.44755970924196</v>
      </c>
    </row>
    <row r="16" spans="1:6" ht="54.75" customHeight="1">
      <c r="A16" s="1">
        <v>14</v>
      </c>
      <c r="B16" s="7" t="s">
        <v>21</v>
      </c>
      <c r="C16" s="10">
        <v>5</v>
      </c>
      <c r="D16" s="10">
        <v>0</v>
      </c>
      <c r="E16" s="5">
        <f>C16-D16</f>
        <v>5</v>
      </c>
      <c r="F16" s="5">
        <f t="shared" si="1"/>
        <v>0</v>
      </c>
    </row>
    <row r="17" spans="1:6" ht="93.75" customHeight="1">
      <c r="A17" s="1">
        <v>15</v>
      </c>
      <c r="B17" s="7" t="s">
        <v>22</v>
      </c>
      <c r="C17" s="10">
        <v>557.9</v>
      </c>
      <c r="D17" s="10">
        <v>0</v>
      </c>
      <c r="E17" s="5">
        <f t="shared" si="0"/>
        <v>557.9</v>
      </c>
      <c r="F17" s="5">
        <f t="shared" si="1"/>
        <v>0</v>
      </c>
    </row>
    <row r="18" spans="1:6" ht="72" customHeight="1">
      <c r="A18" s="1">
        <v>16</v>
      </c>
      <c r="B18" s="7" t="s">
        <v>23</v>
      </c>
      <c r="C18" s="10">
        <v>16260.4</v>
      </c>
      <c r="D18" s="10">
        <v>7571.2</v>
      </c>
      <c r="E18" s="5">
        <f t="shared" si="0"/>
        <v>8689.2</v>
      </c>
      <c r="F18" s="5">
        <f t="shared" si="1"/>
        <v>46.5622001918772</v>
      </c>
    </row>
    <row r="19" spans="1:6" ht="69.75" customHeight="1">
      <c r="A19" s="1">
        <v>17</v>
      </c>
      <c r="B19" s="7" t="s">
        <v>24</v>
      </c>
      <c r="C19" s="10">
        <v>24.9</v>
      </c>
      <c r="D19" s="10">
        <v>0</v>
      </c>
      <c r="E19" s="5">
        <f t="shared" si="0"/>
        <v>24.9</v>
      </c>
      <c r="F19" s="5">
        <f t="shared" si="1"/>
        <v>0</v>
      </c>
    </row>
    <row r="20" spans="1:6" ht="74.25" customHeight="1">
      <c r="A20" s="1">
        <v>18</v>
      </c>
      <c r="B20" s="7" t="s">
        <v>25</v>
      </c>
      <c r="C20" s="10">
        <v>532.7</v>
      </c>
      <c r="D20" s="10">
        <v>532.7</v>
      </c>
      <c r="E20" s="5">
        <f t="shared" si="0"/>
        <v>0</v>
      </c>
      <c r="F20" s="5">
        <f t="shared" si="1"/>
        <v>100</v>
      </c>
    </row>
    <row r="21" spans="1:6" ht="39.75" customHeight="1">
      <c r="A21" s="1">
        <v>19</v>
      </c>
      <c r="B21" s="7" t="s">
        <v>26</v>
      </c>
      <c r="C21" s="10">
        <v>15693.3</v>
      </c>
      <c r="D21" s="10">
        <v>8634.6</v>
      </c>
      <c r="E21" s="5">
        <f t="shared" si="0"/>
        <v>7058.699999999999</v>
      </c>
      <c r="F21" s="5">
        <f t="shared" si="1"/>
        <v>55.02093249985663</v>
      </c>
    </row>
    <row r="22" spans="1:6" ht="116.25" customHeight="1">
      <c r="A22" s="1">
        <v>21</v>
      </c>
      <c r="B22" s="7" t="s">
        <v>27</v>
      </c>
      <c r="C22" s="10">
        <v>7004.1</v>
      </c>
      <c r="D22" s="10">
        <v>4572.9</v>
      </c>
      <c r="E22" s="5">
        <f t="shared" si="0"/>
        <v>2431.2000000000007</v>
      </c>
      <c r="F22" s="5">
        <f t="shared" si="1"/>
        <v>65.28890221441726</v>
      </c>
    </row>
    <row r="23" spans="1:6" ht="119.25" customHeight="1">
      <c r="A23" s="1">
        <v>21</v>
      </c>
      <c r="B23" s="7" t="s">
        <v>28</v>
      </c>
      <c r="C23" s="10">
        <v>1420</v>
      </c>
      <c r="D23" s="10">
        <v>705.1</v>
      </c>
      <c r="E23" s="5">
        <f t="shared" si="0"/>
        <v>714.9</v>
      </c>
      <c r="F23" s="5">
        <f t="shared" si="1"/>
        <v>49.65492957746479</v>
      </c>
    </row>
    <row r="24" spans="1:6" ht="47.25" customHeight="1">
      <c r="A24" s="1">
        <v>22</v>
      </c>
      <c r="B24" s="7" t="s">
        <v>30</v>
      </c>
      <c r="C24" s="10">
        <v>35</v>
      </c>
      <c r="D24" s="10">
        <v>0</v>
      </c>
      <c r="E24" s="5">
        <f t="shared" si="0"/>
        <v>35</v>
      </c>
      <c r="F24" s="5">
        <f t="shared" si="1"/>
        <v>0</v>
      </c>
    </row>
    <row r="25" spans="1:6" ht="23.25" customHeight="1">
      <c r="A25" s="1">
        <v>23</v>
      </c>
      <c r="B25" s="7" t="s">
        <v>29</v>
      </c>
      <c r="C25" s="10">
        <v>243.3</v>
      </c>
      <c r="D25" s="10">
        <v>30.1</v>
      </c>
      <c r="E25" s="5">
        <f t="shared" si="0"/>
        <v>213.20000000000002</v>
      </c>
      <c r="F25" s="5">
        <f t="shared" si="1"/>
        <v>12.371557747636661</v>
      </c>
    </row>
    <row r="26" spans="1:6" ht="16.5">
      <c r="A26" s="1"/>
      <c r="B26" s="7" t="s">
        <v>4</v>
      </c>
      <c r="C26" s="10">
        <f>C3+C4+C5+C6+C7+C8+C9+C10+C11+C12+C13+C14+C15+C16+C17+C18+C19+C20+C21+C22+C23+C24+C25</f>
        <v>334635.2</v>
      </c>
      <c r="D26" s="10">
        <f>D3+D4+D5+D6+D7+D8+D9+D10+D11+D12+D13+D14+D15+D16+D17+D18+D19+D20+D21+D22+D23+D24+D25</f>
        <v>76642.7</v>
      </c>
      <c r="E26" s="5">
        <f t="shared" si="0"/>
        <v>257992.5</v>
      </c>
      <c r="F26" s="5">
        <f t="shared" si="1"/>
        <v>22.903358642485905</v>
      </c>
    </row>
  </sheetData>
  <sheetProtection/>
  <mergeCells count="1">
    <mergeCell ref="A1:F1"/>
  </mergeCells>
  <printOptions/>
  <pageMargins left="0.15" right="0.15" top="0.14" bottom="0.2" header="0.14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КлючниковаСА</cp:lastModifiedBy>
  <cp:lastPrinted>2019-07-26T12:49:11Z</cp:lastPrinted>
  <dcterms:created xsi:type="dcterms:W3CDTF">1996-10-08T23:32:33Z</dcterms:created>
  <dcterms:modified xsi:type="dcterms:W3CDTF">2020-07-21T07:31:09Z</dcterms:modified>
  <cp:category/>
  <cp:version/>
  <cp:contentType/>
  <cp:contentStatus/>
</cp:coreProperties>
</file>